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20" windowHeight="10350" activeTab="1"/>
  </bookViews>
  <sheets>
    <sheet name="文职成绩" sheetId="2" r:id="rId1"/>
    <sheet name="笔试、计算机考试成绩总表" sheetId="1" r:id="rId2"/>
    <sheet name="勤务成绩" sheetId="3" r:id="rId3"/>
    <sheet name="Sheet3" sheetId="4" r:id="rId4"/>
  </sheets>
  <definedNames>
    <definedName name="_xlnm._FilterDatabase" localSheetId="1" hidden="1">笔试、计算机考试成绩总表!$A$3:$J$111</definedName>
    <definedName name="_xlnm._FilterDatabase" localSheetId="2" hidden="1">勤务成绩!$A$3:$Y$3</definedName>
    <definedName name="_xlnm._FilterDatabase" localSheetId="0" hidden="1">文职成绩!$A$3:$Y$93</definedName>
    <definedName name="_xlnm.Print_Titles" localSheetId="1">笔试、计算机考试成绩总表!$1:$3</definedName>
    <definedName name="_xlnm.Print_Titles" localSheetId="0">文职成绩!$2:$2</definedName>
  </definedNames>
  <calcPr calcId="144525"/>
</workbook>
</file>

<file path=xl/calcChain.xml><?xml version="1.0" encoding="utf-8"?>
<calcChain xmlns="http://schemas.openxmlformats.org/spreadsheetml/2006/main">
  <c r="W9" i="3" l="1"/>
  <c r="W15" i="3"/>
  <c r="W12" i="3"/>
  <c r="W19" i="3"/>
  <c r="W14" i="3"/>
  <c r="W17" i="3"/>
  <c r="W20" i="3"/>
  <c r="W7" i="3"/>
  <c r="W21" i="3"/>
  <c r="W18" i="3"/>
  <c r="W13" i="3"/>
  <c r="W10" i="3"/>
  <c r="W11" i="3"/>
  <c r="W8" i="3"/>
  <c r="W16" i="3"/>
  <c r="W39" i="2" l="1"/>
  <c r="W6" i="2"/>
  <c r="W38" i="2"/>
  <c r="W82" i="2"/>
  <c r="W40" i="2"/>
  <c r="W31" i="2"/>
  <c r="W53" i="2"/>
  <c r="W62" i="2"/>
  <c r="W17" i="2"/>
  <c r="W13" i="2"/>
  <c r="W87" i="2"/>
  <c r="W5" i="2"/>
  <c r="W20" i="2"/>
  <c r="W69" i="2"/>
  <c r="W44" i="2"/>
  <c r="W81" i="2"/>
  <c r="W28" i="2"/>
  <c r="W48" i="2"/>
  <c r="W74" i="2"/>
  <c r="W49" i="2"/>
  <c r="W54" i="2"/>
  <c r="W68" i="2"/>
  <c r="W83" i="2"/>
  <c r="W27" i="2"/>
  <c r="W29" i="2"/>
  <c r="W9" i="2"/>
  <c r="W63" i="2"/>
  <c r="W32" i="2"/>
  <c r="W41" i="2"/>
  <c r="W10" i="2"/>
  <c r="W22" i="2"/>
  <c r="W43" i="2"/>
  <c r="W55" i="2"/>
  <c r="W92" i="2"/>
  <c r="W36" i="2"/>
  <c r="W56" i="2"/>
  <c r="W76" i="2"/>
  <c r="W18" i="2"/>
  <c r="W61" i="2"/>
  <c r="W93" i="2"/>
  <c r="W78" i="2"/>
  <c r="W15" i="2"/>
  <c r="W21" i="2"/>
  <c r="W50" i="2"/>
  <c r="W8" i="2"/>
  <c r="W88" i="2"/>
  <c r="W46" i="2"/>
  <c r="W60" i="2"/>
  <c r="W90" i="2"/>
  <c r="W16" i="2"/>
  <c r="W65" i="2"/>
  <c r="W64" i="2"/>
  <c r="W67" i="2"/>
  <c r="W70" i="2"/>
  <c r="W52" i="2"/>
  <c r="W57" i="2"/>
  <c r="W91" i="2"/>
  <c r="W89" i="2"/>
  <c r="W86" i="2"/>
  <c r="W85" i="2"/>
  <c r="W84" i="2"/>
  <c r="W80" i="2"/>
  <c r="W79" i="2"/>
  <c r="W73" i="2"/>
  <c r="W72" i="2"/>
  <c r="W71" i="2"/>
  <c r="W58" i="2"/>
  <c r="W51" i="2"/>
  <c r="W45" i="2"/>
  <c r="W42" i="2"/>
  <c r="W35" i="2"/>
  <c r="W33" i="2"/>
  <c r="W30" i="2"/>
  <c r="W23" i="2"/>
  <c r="W12" i="2"/>
  <c r="W11" i="2"/>
  <c r="W7" i="2"/>
  <c r="W4" i="2"/>
  <c r="W14" i="2"/>
  <c r="W19" i="2"/>
  <c r="W24" i="2"/>
  <c r="W25" i="2"/>
  <c r="W26" i="2"/>
  <c r="W37" i="2"/>
  <c r="W47" i="2"/>
  <c r="W66" i="2"/>
  <c r="W75" i="2"/>
  <c r="W77" i="2"/>
  <c r="I72" i="1"/>
  <c r="I86" i="1"/>
  <c r="I91" i="1"/>
  <c r="I7" i="1"/>
  <c r="I84" i="1"/>
  <c r="I71" i="1"/>
  <c r="I33" i="1"/>
  <c r="I58" i="1"/>
  <c r="I4" i="1"/>
  <c r="I73" i="1"/>
  <c r="I80" i="1"/>
  <c r="I23" i="1"/>
  <c r="I51" i="1"/>
  <c r="I79" i="1"/>
  <c r="I11" i="1"/>
  <c r="I42" i="1"/>
  <c r="I89" i="1"/>
  <c r="I30" i="1"/>
  <c r="I12" i="1"/>
  <c r="I35" i="1"/>
  <c r="I45" i="1"/>
  <c r="I85" i="1"/>
  <c r="I99" i="1"/>
  <c r="I104" i="1"/>
  <c r="I111" i="1"/>
</calcChain>
</file>

<file path=xl/sharedStrings.xml><?xml version="1.0" encoding="utf-8"?>
<sst xmlns="http://schemas.openxmlformats.org/spreadsheetml/2006/main" count="2653" uniqueCount="935">
  <si>
    <t>统计成绩用</t>
  </si>
  <si>
    <t>序号</t>
  </si>
  <si>
    <t>岗位</t>
  </si>
  <si>
    <t>岗位代码</t>
  </si>
  <si>
    <t>考号</t>
  </si>
  <si>
    <t>姓名</t>
  </si>
  <si>
    <t>性别</t>
  </si>
  <si>
    <t>民族</t>
  </si>
  <si>
    <t>出生日期</t>
  </si>
  <si>
    <t>身份证号码</t>
  </si>
  <si>
    <t>政治面貌</t>
  </si>
  <si>
    <t>手机号码</t>
  </si>
  <si>
    <t>毕业学校</t>
  </si>
  <si>
    <t>所学专业</t>
  </si>
  <si>
    <t>文化程度</t>
  </si>
  <si>
    <t>毕业时间</t>
  </si>
  <si>
    <t>户籍地</t>
  </si>
  <si>
    <t>现居住地</t>
  </si>
  <si>
    <t>身高CM</t>
  </si>
  <si>
    <t>笔试分数</t>
  </si>
  <si>
    <t>计算机考试分数</t>
  </si>
  <si>
    <t>文职</t>
  </si>
  <si>
    <t>A01</t>
  </si>
  <si>
    <t>A01201807001</t>
  </si>
  <si>
    <t>罗媛</t>
  </si>
  <si>
    <t>女</t>
  </si>
  <si>
    <t>汉族</t>
  </si>
  <si>
    <t>1996-10-11</t>
  </si>
  <si>
    <t>510403199610110349</t>
  </si>
  <si>
    <t>群众</t>
  </si>
  <si>
    <t>13982376593</t>
  </si>
  <si>
    <t>四川机电职业技术学院</t>
  </si>
  <si>
    <t>材料成型与控制技术</t>
  </si>
  <si>
    <t>大专（全日制）</t>
  </si>
  <si>
    <t>2016-07</t>
  </si>
  <si>
    <t>四川省攀枝花市西区智学北路6号18栋16号</t>
  </si>
  <si>
    <t>A01201807002</t>
  </si>
  <si>
    <t>郭龙蓓</t>
  </si>
  <si>
    <t>1998-10-31</t>
  </si>
  <si>
    <t>510403199810313124</t>
  </si>
  <si>
    <t>共青团员</t>
  </si>
  <si>
    <t>18080777097</t>
  </si>
  <si>
    <t>攀枝花学院</t>
  </si>
  <si>
    <t>护理</t>
  </si>
  <si>
    <t>大专（在职教育）</t>
  </si>
  <si>
    <t>2017-06</t>
  </si>
  <si>
    <t>四川省攀枝花市西区格里坪镇格里坪村一组62号</t>
  </si>
  <si>
    <t>A01201807003</t>
  </si>
  <si>
    <t>张翔翔</t>
  </si>
  <si>
    <t>男</t>
  </si>
  <si>
    <t>彝族</t>
  </si>
  <si>
    <t>1991-08-29</t>
  </si>
  <si>
    <t>510403199108293117</t>
  </si>
  <si>
    <t>13419336926</t>
  </si>
  <si>
    <t>四川文理学院</t>
  </si>
  <si>
    <t>计算机运用</t>
  </si>
  <si>
    <t>2012-07</t>
  </si>
  <si>
    <t>四川省攀枝花市西区格里坪镇苦荞村三组31号</t>
  </si>
  <si>
    <t>A01201807004</t>
  </si>
  <si>
    <t>只慧英</t>
  </si>
  <si>
    <t>1988-12-23</t>
  </si>
  <si>
    <t>510402198812231420</t>
  </si>
  <si>
    <t>13882315656</t>
  </si>
  <si>
    <t>信息技术与安全</t>
  </si>
  <si>
    <t>2010-06</t>
  </si>
  <si>
    <t>四川省攀枝花市东区攀枝花大道东段350号4栋2单元2号</t>
  </si>
  <si>
    <t>A01201807005</t>
  </si>
  <si>
    <t>薛晶</t>
  </si>
  <si>
    <t>1997-02-26</t>
  </si>
  <si>
    <t>510403199706260325</t>
  </si>
  <si>
    <t>17713552997</t>
  </si>
  <si>
    <t>四川华新现代职业学院</t>
  </si>
  <si>
    <t>软件技术</t>
  </si>
  <si>
    <t>2018-06</t>
  </si>
  <si>
    <t>四川省攀枝花市西区清香坪街41号4栋3单元7号</t>
  </si>
  <si>
    <t>A01201807006</t>
  </si>
  <si>
    <t>张燕</t>
  </si>
  <si>
    <t>1992-03-07</t>
  </si>
  <si>
    <t>510421199203071525</t>
  </si>
  <si>
    <t>13219793937</t>
  </si>
  <si>
    <t>成都市职工大学</t>
  </si>
  <si>
    <t>动漫设计与制作</t>
  </si>
  <si>
    <t>2011-01</t>
  </si>
  <si>
    <t>四川省米易县新山傈僳族乡坪山村老街社27号</t>
  </si>
  <si>
    <t>四川省攀枝花市东区五十四公里</t>
  </si>
  <si>
    <t>A01201807007</t>
  </si>
  <si>
    <t>赵珏锐</t>
  </si>
  <si>
    <t>1996-06-07</t>
  </si>
  <si>
    <t>51040219960607094X</t>
  </si>
  <si>
    <t>18628046996</t>
  </si>
  <si>
    <t>计算机应用技术</t>
  </si>
  <si>
    <t>2016-01</t>
  </si>
  <si>
    <t>四川省攀枝花市东区攀枝花大道东段432号1栋24附1号</t>
  </si>
  <si>
    <t>A01201807008</t>
  </si>
  <si>
    <t>王清玉</t>
  </si>
  <si>
    <t>1993-09-17</t>
  </si>
  <si>
    <t>51040319930917372X</t>
  </si>
  <si>
    <t>13882339825</t>
  </si>
  <si>
    <t>矿物资源技术</t>
  </si>
  <si>
    <t>2015-07</t>
  </si>
  <si>
    <t>四川省攀枝花市西区格里坪镇新庄村八组51号</t>
  </si>
  <si>
    <t>A01201807009</t>
  </si>
  <si>
    <t>杨丹</t>
  </si>
  <si>
    <t>1990-01-14</t>
  </si>
  <si>
    <t>511111199001141021</t>
  </si>
  <si>
    <t>18180115853</t>
  </si>
  <si>
    <t>成都大学</t>
  </si>
  <si>
    <t>学前教育</t>
  </si>
  <si>
    <t>大学（在职教育）</t>
  </si>
  <si>
    <t>四川省攀枝花市西区玉松巷11号1栋2单元5号</t>
  </si>
  <si>
    <t>A01201807010</t>
  </si>
  <si>
    <t>杨鸿宇</t>
  </si>
  <si>
    <t>1998-06-13</t>
  </si>
  <si>
    <t>510402199806130011</t>
  </si>
  <si>
    <t>18980357474</t>
  </si>
  <si>
    <t>四川西南航空专修学院</t>
  </si>
  <si>
    <t>空中乘务</t>
  </si>
  <si>
    <t>四川省攀枝花市东区机场路333号20栋7楼5号</t>
  </si>
  <si>
    <t>A01201807011</t>
  </si>
  <si>
    <t>付永梅</t>
  </si>
  <si>
    <t>1992-12-30</t>
  </si>
  <si>
    <t>510521199212302925</t>
  </si>
  <si>
    <t>15983564208</t>
  </si>
  <si>
    <t>宜宾职业技术学院</t>
  </si>
  <si>
    <t>建筑装饰工程技术</t>
  </si>
  <si>
    <t>2012-06</t>
  </si>
  <si>
    <t>四川省泸县玄滩镇玄丰村九组6号</t>
  </si>
  <si>
    <t>四川省攀枝花市仁和区银泰泰悦居5栋13-1</t>
  </si>
  <si>
    <t>缺考</t>
  </si>
  <si>
    <t>A01201807012</t>
  </si>
  <si>
    <t>曹艳莹</t>
  </si>
  <si>
    <t>1993-10-05</t>
  </si>
  <si>
    <t>510402199310053825</t>
  </si>
  <si>
    <t>13550941134</t>
  </si>
  <si>
    <t>艺术设计</t>
  </si>
  <si>
    <t>2014-06</t>
  </si>
  <si>
    <t>四川省攀枝花市东区马鹿箐北路22号1栋5单元8号</t>
  </si>
  <si>
    <t>四川省攀枝花市东区枣子坪上街</t>
  </si>
  <si>
    <t>A01201807013</t>
  </si>
  <si>
    <t>王晓龙</t>
  </si>
  <si>
    <t>1993-04-24</t>
  </si>
  <si>
    <t>51132419930424109X</t>
  </si>
  <si>
    <t>13547641840</t>
  </si>
  <si>
    <t>铜仁职业技术学院</t>
  </si>
  <si>
    <t>工程造价</t>
  </si>
  <si>
    <t>2017-07</t>
  </si>
  <si>
    <t>四川省攀枝花市西区格萨拉大道38号3栋1单元11号</t>
  </si>
  <si>
    <t>A01201807014</t>
  </si>
  <si>
    <t>杨偲洁</t>
  </si>
  <si>
    <t>1996-12-04</t>
  </si>
  <si>
    <t>510402199612041440</t>
  </si>
  <si>
    <t>15828620880</t>
  </si>
  <si>
    <t>西华大学</t>
  </si>
  <si>
    <t>铁道交通运营管理</t>
  </si>
  <si>
    <t>四川省攀枝花市西区智学北路2号6栋2单元7号</t>
  </si>
  <si>
    <t>四川省攀枝花市东区柏林郡</t>
  </si>
  <si>
    <t>A01201807015</t>
  </si>
  <si>
    <t>杨庆辉</t>
  </si>
  <si>
    <t>1992-02-20</t>
  </si>
  <si>
    <t>510421199202200516</t>
  </si>
  <si>
    <t>13037718150</t>
  </si>
  <si>
    <t>工商管理</t>
  </si>
  <si>
    <t>四川省米易县丙谷镇丙谷老街6号附19号</t>
  </si>
  <si>
    <t>四川省攀枝花市东区湖水巷</t>
  </si>
  <si>
    <t>A01201807016</t>
  </si>
  <si>
    <t>马章溶</t>
  </si>
  <si>
    <t>1995-03-26</t>
  </si>
  <si>
    <t>510411199503263622</t>
  </si>
  <si>
    <t>13540503882</t>
  </si>
  <si>
    <t>机电一体化技术</t>
  </si>
  <si>
    <t>四川省攀枝花市仁和区太平乡红岩村红岩组1号</t>
  </si>
  <si>
    <t>攀枝花市西区清香坪</t>
  </si>
  <si>
    <t>A01201807017</t>
  </si>
  <si>
    <t>陆春成</t>
  </si>
  <si>
    <t>1992-06-30</t>
  </si>
  <si>
    <t>510411199206304715</t>
  </si>
  <si>
    <t>15281243229</t>
  </si>
  <si>
    <t>2013-01</t>
  </si>
  <si>
    <t>四川省攀枝花市仁和区布德镇中心村火烧桥组24号</t>
  </si>
  <si>
    <t>A01201807018</t>
  </si>
  <si>
    <t>刘柠华</t>
  </si>
  <si>
    <t>1992-11-10</t>
  </si>
  <si>
    <t>511023199211108035</t>
  </si>
  <si>
    <t>18090417587</t>
  </si>
  <si>
    <t>应用电子技术</t>
  </si>
  <si>
    <t>四川省攀枝花市西区百家巷16号3栋1单元3楼5号</t>
  </si>
  <si>
    <t>A01201807019</t>
  </si>
  <si>
    <t>胡家玮</t>
  </si>
  <si>
    <t>1995-04-25</t>
  </si>
  <si>
    <t>510402199504251416</t>
  </si>
  <si>
    <t>15281233106</t>
  </si>
  <si>
    <t>计算机控制技术</t>
  </si>
  <si>
    <t>四川省攀枝花市东区攀枝花大道东段350号25栋5附2号</t>
  </si>
  <si>
    <t>A01201807020</t>
  </si>
  <si>
    <t>王碧璇</t>
  </si>
  <si>
    <t>1997-04-08</t>
  </si>
  <si>
    <t>510403199704081024</t>
  </si>
  <si>
    <t>18089585347</t>
  </si>
  <si>
    <t>北海职业学院</t>
  </si>
  <si>
    <t>四川省攀枝花市西区建福巷80号5栋3单元5楼1号</t>
  </si>
  <si>
    <t>A01201807021</t>
  </si>
  <si>
    <t>付达思</t>
  </si>
  <si>
    <t>1993-08-28</t>
  </si>
  <si>
    <t>510422199308280020</t>
  </si>
  <si>
    <t>18428333432</t>
  </si>
  <si>
    <t>西南财经大学天府学院</t>
  </si>
  <si>
    <t>大专(全日制)</t>
  </si>
  <si>
    <t>四川省盐边县</t>
  </si>
  <si>
    <t>四川省攀枝花市盐边县金山宾馆</t>
  </si>
  <si>
    <t>A01201807022</t>
  </si>
  <si>
    <t>付建刚</t>
  </si>
  <si>
    <t>1992-04-30</t>
  </si>
  <si>
    <t>510422199204301210</t>
  </si>
  <si>
    <t>15729822241</t>
  </si>
  <si>
    <t>四川省盐边县渔门镇龙树村友爱组41号</t>
  </si>
  <si>
    <t>四川省盐边县渔门镇龙树村友爱组42号</t>
  </si>
  <si>
    <t>A01201807023</t>
  </si>
  <si>
    <t>冯美艳</t>
  </si>
  <si>
    <t>1996-03-07</t>
  </si>
  <si>
    <t>510411199603078125</t>
  </si>
  <si>
    <t>15387694361</t>
  </si>
  <si>
    <t>四川省攀枝花市西区格里坪</t>
  </si>
  <si>
    <t>A01201807024</t>
  </si>
  <si>
    <t>刘奕麟</t>
  </si>
  <si>
    <t>1996-04-02</t>
  </si>
  <si>
    <t>510403199604020312</t>
  </si>
  <si>
    <t>15756218838</t>
  </si>
  <si>
    <t>成都体育学院</t>
  </si>
  <si>
    <t>运动训练</t>
  </si>
  <si>
    <t>本科（全日制）</t>
  </si>
  <si>
    <t>四川省攀枝花市仁和区</t>
  </si>
  <si>
    <t>四川省攀枝花市仁和区上城一期</t>
  </si>
  <si>
    <t>A01201807025</t>
  </si>
  <si>
    <t>冯小花</t>
  </si>
  <si>
    <t>1993-05-15</t>
  </si>
  <si>
    <t>513324199305152226</t>
  </si>
  <si>
    <t>13550921210</t>
  </si>
  <si>
    <t>财务信息管理</t>
  </si>
  <si>
    <t>四川省甘孜州九龙县</t>
  </si>
  <si>
    <t>四川省攀枝花市东区</t>
  </si>
  <si>
    <t>A01201807026</t>
  </si>
  <si>
    <t>黄斌</t>
  </si>
  <si>
    <t>1989-12-22</t>
  </si>
  <si>
    <t>510402198912221414</t>
  </si>
  <si>
    <t>18281231697</t>
  </si>
  <si>
    <t>四川师范学大学成都学院</t>
  </si>
  <si>
    <t>视觉传达艺术设计</t>
  </si>
  <si>
    <t>四川省攀枝花市东区阳平路2附17号</t>
  </si>
  <si>
    <t>四川省攀枝花市东区阳平路2附18号</t>
  </si>
  <si>
    <t>A01201807027</t>
  </si>
  <si>
    <t>吕俊松</t>
  </si>
  <si>
    <t>1995-02-28</t>
  </si>
  <si>
    <t>510521199502282651</t>
  </si>
  <si>
    <t>13882384540</t>
  </si>
  <si>
    <t>内江职业技术学院</t>
  </si>
  <si>
    <t>建筑工程技术</t>
  </si>
  <si>
    <t>2016-06</t>
  </si>
  <si>
    <t>四川省攀枝花市新宏路9号18栋1单元</t>
  </si>
  <si>
    <t>四川省攀枝花市西区清香坪派出所旁</t>
  </si>
  <si>
    <t>A01201807028</t>
  </si>
  <si>
    <t>李小芳</t>
  </si>
  <si>
    <t>1993-04-06</t>
  </si>
  <si>
    <t>510422199304065411</t>
  </si>
  <si>
    <t>18281584615</t>
  </si>
  <si>
    <t>四川汽车职业技术学院</t>
  </si>
  <si>
    <t>汽车检测与维修技术</t>
  </si>
  <si>
    <t>四川省盐边县鳡鱼彝族乡团结村侯家坪组24号</t>
  </si>
  <si>
    <t>四川省盐边县鳡鱼彝族乡团结村侯家坪组25号</t>
  </si>
  <si>
    <t>A01201807029</t>
  </si>
  <si>
    <t>陈稷寰</t>
  </si>
  <si>
    <t>510402199612040923</t>
  </si>
  <si>
    <t>18982334059</t>
  </si>
  <si>
    <t>大专(在职教育)</t>
  </si>
  <si>
    <t>四川省攀枝花市东区桃源街84号8董1单元9号</t>
  </si>
  <si>
    <t>四川省攀枝花市东区桃源街84号8董1单元10号</t>
  </si>
  <si>
    <t>A01201807030</t>
  </si>
  <si>
    <t>张腾月</t>
  </si>
  <si>
    <t>1994-03-18</t>
  </si>
  <si>
    <t>510403199403182120</t>
  </si>
  <si>
    <t>15281215453</t>
  </si>
  <si>
    <t>四川天一学院</t>
  </si>
  <si>
    <t>护理系</t>
  </si>
  <si>
    <t>四川省攀枝花市</t>
  </si>
  <si>
    <t>四川省攀枝花市西区清香坪</t>
  </si>
  <si>
    <t>A01201807031</t>
  </si>
  <si>
    <t>何建梅</t>
  </si>
  <si>
    <t>1993-07-02</t>
  </si>
  <si>
    <t>510421199307025929</t>
  </si>
  <si>
    <t>15700352006</t>
  </si>
  <si>
    <t>内江师范学院</t>
  </si>
  <si>
    <t>汉语言文学</t>
  </si>
  <si>
    <t>四川省攀枝花市米易县</t>
  </si>
  <si>
    <t>四川省攀枝花市米易县普威镇</t>
  </si>
  <si>
    <t>A01201807032</t>
  </si>
  <si>
    <t>田苑入</t>
  </si>
  <si>
    <t>1997-11-18</t>
  </si>
  <si>
    <t>510403199711180362</t>
  </si>
  <si>
    <t>18408205684</t>
  </si>
  <si>
    <t>四川科技职业技术学院</t>
  </si>
  <si>
    <t>城市轨道交通运营管理</t>
  </si>
  <si>
    <t>四川省攀枝花市西区</t>
  </si>
  <si>
    <t>四川省攀枝花市西区建福巷51号2栋3单元7号</t>
  </si>
  <si>
    <t>A01201807033</t>
  </si>
  <si>
    <t>余倩</t>
  </si>
  <si>
    <t>1996-01-21</t>
  </si>
  <si>
    <t>510403199601210321</t>
  </si>
  <si>
    <t>15182718460</t>
  </si>
  <si>
    <t>会计</t>
  </si>
  <si>
    <t>2017-01</t>
  </si>
  <si>
    <t>四川省攀枝花市西区建福巷80号5栋2单元8楼4号</t>
  </si>
  <si>
    <t>A01201807034</t>
  </si>
  <si>
    <t>马志珍</t>
  </si>
  <si>
    <t>1991-09-08</t>
  </si>
  <si>
    <t>513423199109080500</t>
  </si>
  <si>
    <t>15082381958</t>
  </si>
  <si>
    <t>四川广安职业技术学院</t>
  </si>
  <si>
    <t>语文教育大专</t>
  </si>
  <si>
    <t>2013-06</t>
  </si>
  <si>
    <t>四川省攀枝花市米易县攀莲镇河滨路46号附6号</t>
  </si>
  <si>
    <t>A01201807035</t>
  </si>
  <si>
    <t>米加甲</t>
  </si>
  <si>
    <t>1992-04-08</t>
  </si>
  <si>
    <t>513423199204089255</t>
  </si>
  <si>
    <t>18228740892</t>
  </si>
  <si>
    <t>畜牧兽医</t>
  </si>
  <si>
    <t>四川省凉山州盐源县</t>
  </si>
  <si>
    <t>四川省凉山州盐源县白乌镇卡拉坝村1组115号</t>
  </si>
  <si>
    <t>A01201807036</t>
  </si>
  <si>
    <t>马超</t>
  </si>
  <si>
    <t>1993-01-02</t>
  </si>
  <si>
    <t>510422199301026011</t>
  </si>
  <si>
    <t>18808197221</t>
  </si>
  <si>
    <t>四川省盐边县共和向孩子村海子组</t>
  </si>
  <si>
    <t>A01201807037</t>
  </si>
  <si>
    <t>吴同生</t>
  </si>
  <si>
    <t>1992-05-14</t>
  </si>
  <si>
    <t>513922199205143437</t>
  </si>
  <si>
    <t>18148199627</t>
  </si>
  <si>
    <t>四川建筑职业技术学院</t>
  </si>
  <si>
    <t>2012-01</t>
  </si>
  <si>
    <t>四川省资阳市乐至县蟠龙镇</t>
  </si>
  <si>
    <t>四川省攀枝花市西区河石坝西贵金沙</t>
  </si>
  <si>
    <t>A01201807038</t>
  </si>
  <si>
    <t>汪业平</t>
  </si>
  <si>
    <t>1995-12-19</t>
  </si>
  <si>
    <t>510411199512194710</t>
  </si>
  <si>
    <t>18008298496</t>
  </si>
  <si>
    <t>西安建筑科技大学</t>
  </si>
  <si>
    <t>计算机信息管理</t>
  </si>
  <si>
    <t>四川省攀枝花市仁和区布德镇布德村金龟塘组14号</t>
  </si>
  <si>
    <t>四川省攀枝花市仁和区布德镇布德村金龟塘组15号</t>
  </si>
  <si>
    <t>A01201807039</t>
  </si>
  <si>
    <t>郑咏梅</t>
  </si>
  <si>
    <t>1988-12-04</t>
  </si>
  <si>
    <t>510402198812043825</t>
  </si>
  <si>
    <t>15390311116</t>
  </si>
  <si>
    <t>四川省国际标榜学院</t>
  </si>
  <si>
    <t>服装设计</t>
  </si>
  <si>
    <t>2008-07</t>
  </si>
  <si>
    <t>四川省攀枝花市东区炳草岗新华社区</t>
  </si>
  <si>
    <t>四川省攀枝花市东区人民街289号1董2单元23附2号</t>
  </si>
  <si>
    <t>A01201807040</t>
  </si>
  <si>
    <t>何昊</t>
  </si>
  <si>
    <t>1993-01-27</t>
  </si>
  <si>
    <t>510403199301272117</t>
  </si>
  <si>
    <t>15892589126</t>
  </si>
  <si>
    <t>2014-01</t>
  </si>
  <si>
    <t>四川省攀枝花市西区舒坦巷6号6栋1单元8号</t>
  </si>
  <si>
    <t>四川省攀枝花市西区舒坦巷6号6栋1单元9号</t>
  </si>
  <si>
    <t>A01201807041</t>
  </si>
  <si>
    <t>谭雅文</t>
  </si>
  <si>
    <t>1996-10-20</t>
  </si>
  <si>
    <t>510403199610200328</t>
  </si>
  <si>
    <t>13550950723</t>
  </si>
  <si>
    <t>成都艺术职业学院</t>
  </si>
  <si>
    <t>酒店管理</t>
  </si>
  <si>
    <t>2018-07</t>
  </si>
  <si>
    <t>四川省攀枝花市西区建利巷60号</t>
  </si>
  <si>
    <t>A01201807042</t>
  </si>
  <si>
    <t>张一丹</t>
  </si>
  <si>
    <t>1996-04-10</t>
  </si>
  <si>
    <t>510403199604101710</t>
  </si>
  <si>
    <t>13882341730</t>
  </si>
  <si>
    <t>工程技术</t>
  </si>
  <si>
    <t>2015-01</t>
  </si>
  <si>
    <t>四川省攀枝花</t>
  </si>
  <si>
    <t>四川省攀枝花市西区梨新巷20号4栋1单元5号</t>
  </si>
  <si>
    <t>A01201807043</t>
  </si>
  <si>
    <t>邱俊霖</t>
  </si>
  <si>
    <t>1997-03-12</t>
  </si>
  <si>
    <t>510411199703120036</t>
  </si>
  <si>
    <t>13982316473</t>
  </si>
  <si>
    <t>四川城市职业学院</t>
  </si>
  <si>
    <t>汽车运用与维修</t>
  </si>
  <si>
    <t>四川省攀枝花市仁和区宝兴北街26号28幢3单元3号</t>
  </si>
  <si>
    <t>A01201807044</t>
  </si>
  <si>
    <t>龙爽</t>
  </si>
  <si>
    <t>1990-06-25</t>
  </si>
  <si>
    <t>510402199006255115</t>
  </si>
  <si>
    <t>18011005101</t>
  </si>
  <si>
    <t>成都理工大学应用技术学院</t>
  </si>
  <si>
    <t>2011-07</t>
  </si>
  <si>
    <t>四川省攀枝花市炳三区帝景华庭1单元17栋</t>
  </si>
  <si>
    <t>A01201807045</t>
  </si>
  <si>
    <t>黄官印</t>
  </si>
  <si>
    <t>1991-10-13</t>
  </si>
  <si>
    <t>510422199110135610</t>
  </si>
  <si>
    <t>15390312515</t>
  </si>
  <si>
    <t>工程管理</t>
  </si>
  <si>
    <t>本科（在职教育）</t>
  </si>
  <si>
    <t>四川省盐边县国胜乡机房村机房组38号</t>
  </si>
  <si>
    <t>四川省盐边县国胜乡机房村机房组39号</t>
  </si>
  <si>
    <t>A01201807046</t>
  </si>
  <si>
    <t>李文忠</t>
  </si>
  <si>
    <t>1997-02-06</t>
  </si>
  <si>
    <t>510422199702062638</t>
  </si>
  <si>
    <t>15182708731</t>
  </si>
  <si>
    <t>攀枝花市学院</t>
  </si>
  <si>
    <t>2017-12</t>
  </si>
  <si>
    <t>四川省盐边县格萨拉彝族乡支六村新建组24号</t>
  </si>
  <si>
    <t>四川省盐边县格萨拉彝族乡支六村新建组25号</t>
  </si>
  <si>
    <t>A01201807047</t>
  </si>
  <si>
    <t>张丽娜</t>
  </si>
  <si>
    <t>1990-08-21</t>
  </si>
  <si>
    <t>511525199008210341</t>
  </si>
  <si>
    <t>15196513389</t>
  </si>
  <si>
    <t>成都职业技术学院</t>
  </si>
  <si>
    <t>旅游英语</t>
  </si>
  <si>
    <t>四川省攀枝花市西区苏铁中路</t>
  </si>
  <si>
    <t>四川省攀枝花市西区清香坪家属区</t>
  </si>
  <si>
    <t>A01201807048</t>
  </si>
  <si>
    <t>王敏</t>
  </si>
  <si>
    <t>1993-04-04</t>
  </si>
  <si>
    <t>510403199304041322</t>
  </si>
  <si>
    <t>18982312318</t>
  </si>
  <si>
    <t>工业分析与检验</t>
  </si>
  <si>
    <t>四川省攀枝花市西区春禾路6号29董2单元1号</t>
  </si>
  <si>
    <t>四川省攀枝花市西区春禾路6号29董2单元2号</t>
  </si>
  <si>
    <t>A01201807049</t>
  </si>
  <si>
    <t>谢玉攀</t>
  </si>
  <si>
    <t>1994-08-22</t>
  </si>
  <si>
    <t>510422199408221028</t>
  </si>
  <si>
    <t>15281206196</t>
  </si>
  <si>
    <t>雅安职业技术学院</t>
  </si>
  <si>
    <t>中医学</t>
  </si>
  <si>
    <t>四川省盐边县鳡鱼彝族乡鳡鱼村街基组49号</t>
  </si>
  <si>
    <t>四川省攀枝花市西区河门口养路段</t>
  </si>
  <si>
    <t>A01201807050</t>
  </si>
  <si>
    <t>卢秋宇</t>
  </si>
  <si>
    <t>1994-06-09</t>
  </si>
  <si>
    <t>510422199406096219</t>
  </si>
  <si>
    <t>15182708393</t>
  </si>
  <si>
    <t>街道交通运营管理</t>
  </si>
  <si>
    <t>四川省盐边县共和乡旭日村卢家村组116号</t>
  </si>
  <si>
    <t>四川省盐边县清源小区20栋</t>
  </si>
  <si>
    <t>A01201807051</t>
  </si>
  <si>
    <t>陈伍支莫</t>
  </si>
  <si>
    <t>1994-07-08</t>
  </si>
  <si>
    <t>513433199407086145</t>
  </si>
  <si>
    <t>15002853991</t>
  </si>
  <si>
    <t>音乐表演</t>
  </si>
  <si>
    <t>2017-10</t>
  </si>
  <si>
    <t>四川省冕宁县腊窝乡大沟村</t>
  </si>
  <si>
    <t>A01201807052</t>
  </si>
  <si>
    <t>黄廷勇</t>
  </si>
  <si>
    <t>1988-09-18</t>
  </si>
  <si>
    <t>513425198809188115</t>
  </si>
  <si>
    <t>15680351918</t>
  </si>
  <si>
    <t>中央广播电视大学</t>
  </si>
  <si>
    <t>法学</t>
  </si>
  <si>
    <t>2014-07</t>
  </si>
  <si>
    <t>四川省会理县白果湾乡双河村7组</t>
  </si>
  <si>
    <t>四川省会理县白果湾乡双河村8组</t>
  </si>
  <si>
    <t>A01201807053</t>
  </si>
  <si>
    <t>赵文聪</t>
  </si>
  <si>
    <t>1994-03-25</t>
  </si>
  <si>
    <t>51040219940325751X</t>
  </si>
  <si>
    <t>13982349712</t>
  </si>
  <si>
    <t>四川水利职业技术学院</t>
  </si>
  <si>
    <t>水利工程</t>
  </si>
  <si>
    <t>2015-06</t>
  </si>
  <si>
    <t>四川省攀枝花市米易县攀莲镇</t>
  </si>
  <si>
    <t>四川省攀枝花市仁和区南山花园</t>
  </si>
  <si>
    <t>A01201807054</t>
  </si>
  <si>
    <t>廖彬吉</t>
  </si>
  <si>
    <t>1996-04-19</t>
  </si>
  <si>
    <t>510422199604193327</t>
  </si>
  <si>
    <t>13198579013</t>
  </si>
  <si>
    <t>四川师范大学成都学院</t>
  </si>
  <si>
    <t>环境设计</t>
  </si>
  <si>
    <t>四川省盐边县永兴镇巷蒲村罗坝组27号</t>
  </si>
  <si>
    <t>四川省攀枝花市东区金海世纪城</t>
  </si>
  <si>
    <t>A01201807055</t>
  </si>
  <si>
    <t>张明君</t>
  </si>
  <si>
    <t>1989-08-11</t>
  </si>
  <si>
    <t>510402198908110922</t>
  </si>
  <si>
    <t>中共党员</t>
  </si>
  <si>
    <t>15808110911</t>
  </si>
  <si>
    <t>A01201807056</t>
  </si>
  <si>
    <t>毕锋</t>
  </si>
  <si>
    <t>1992-04-09</t>
  </si>
  <si>
    <t>510422199204096616</t>
  </si>
  <si>
    <t>13684277398</t>
  </si>
  <si>
    <t>四川大学锦江学院</t>
  </si>
  <si>
    <t>土木工程</t>
  </si>
  <si>
    <t>四川攀枝花盐边</t>
  </si>
  <si>
    <t>四川省盐边县惠民巷建新村高潮组70号</t>
  </si>
  <si>
    <t>A01201807057</t>
  </si>
  <si>
    <t>刘磊</t>
  </si>
  <si>
    <t>1995-12-02</t>
  </si>
  <si>
    <t>510411199512024711</t>
  </si>
  <si>
    <t>15182715800</t>
  </si>
  <si>
    <t>电气自动化</t>
  </si>
  <si>
    <t>四川攀枝花仁和区布德镇</t>
  </si>
  <si>
    <t>A01201807058</t>
  </si>
  <si>
    <t>朱思蒙</t>
  </si>
  <si>
    <t>1996-09-21</t>
  </si>
  <si>
    <t>510403199609212620</t>
  </si>
  <si>
    <t>15892489695</t>
  </si>
  <si>
    <t>四川司法警官职业学院</t>
  </si>
  <si>
    <t>刑事侦查技术</t>
  </si>
  <si>
    <t>四川攀枝花市西区</t>
  </si>
  <si>
    <t>四川省攀枝花西区矿务局南路51号</t>
  </si>
  <si>
    <t>A01201807059</t>
  </si>
  <si>
    <t>张皓翔</t>
  </si>
  <si>
    <t>1988-10-24</t>
  </si>
  <si>
    <t>510403198810240311</t>
  </si>
  <si>
    <t>15881291952</t>
  </si>
  <si>
    <t>重庆大学</t>
  </si>
  <si>
    <t>网络计算机应用技术学习</t>
  </si>
  <si>
    <t>四川省攀枝花市西区建兴路22号10栋3单元4号</t>
  </si>
  <si>
    <t>四川省攀枝花市西区建兴路22号10栋3单元5号</t>
  </si>
  <si>
    <t>A01201807060</t>
  </si>
  <si>
    <t>黄俊淞</t>
  </si>
  <si>
    <t>1994-08-23</t>
  </si>
  <si>
    <t>511181199408231319</t>
  </si>
  <si>
    <t>13219095690</t>
  </si>
  <si>
    <t>西南交通大学</t>
  </si>
  <si>
    <t>铁道工程技术</t>
  </si>
  <si>
    <t>四川省攀枝花市西区迎新巷2号2栋1单元7号</t>
  </si>
  <si>
    <t>A01201807061</t>
  </si>
  <si>
    <t>汪小亮</t>
  </si>
  <si>
    <t>1994-02-08</t>
  </si>
  <si>
    <t>510411199402084713</t>
  </si>
  <si>
    <t>18982308291</t>
  </si>
  <si>
    <t>四川航天职业技术学院</t>
  </si>
  <si>
    <t>汽车制造与装配</t>
  </si>
  <si>
    <t>四川省攀枝花市仁和区布德镇中心村</t>
  </si>
  <si>
    <t>A01201807062</t>
  </si>
  <si>
    <t>韩茂丽</t>
  </si>
  <si>
    <t>1988-07-13</t>
  </si>
  <si>
    <t>511304198807133621</t>
  </si>
  <si>
    <t>13550941491</t>
  </si>
  <si>
    <t>机械制造与自动化</t>
  </si>
  <si>
    <t>四川省攀枝花市东区榕树街35号</t>
  </si>
  <si>
    <t>四川省攀枝花市东区榕树街36号</t>
  </si>
  <si>
    <t>A01201807063</t>
  </si>
  <si>
    <t>李垚</t>
  </si>
  <si>
    <t>1994-08-08</t>
  </si>
  <si>
    <t>513423199408085096</t>
  </si>
  <si>
    <t>15984934313</t>
  </si>
  <si>
    <t>司法警务</t>
  </si>
  <si>
    <t>四川省盐源县右所乡</t>
  </si>
  <si>
    <t>A01201807064</t>
  </si>
  <si>
    <t>朱雪菡</t>
  </si>
  <si>
    <t>1997-06-06</t>
  </si>
  <si>
    <t>510411199706068122</t>
  </si>
  <si>
    <t>15082387885</t>
  </si>
  <si>
    <t>四川省攀枝花市仁和区攀枝花大道南段814号3栋1单元11号</t>
  </si>
  <si>
    <t>A01201807065</t>
  </si>
  <si>
    <t>周闻东</t>
  </si>
  <si>
    <t>1993-06-26</t>
  </si>
  <si>
    <t>510422199306266612</t>
  </si>
  <si>
    <t>13982318397</t>
  </si>
  <si>
    <t>西南科技大学</t>
  </si>
  <si>
    <t>电子信息技术</t>
  </si>
  <si>
    <t>2015-12</t>
  </si>
  <si>
    <t>四川省攀枝花市盐边县惠民乡</t>
  </si>
  <si>
    <t>A01201807066</t>
  </si>
  <si>
    <t>沈秀珍</t>
  </si>
  <si>
    <t>1990-10-03</t>
  </si>
  <si>
    <t>513424199010031625</t>
  </si>
  <si>
    <t>13882300991</t>
  </si>
  <si>
    <t>会计电算化</t>
  </si>
  <si>
    <t>四川省德昌县王所乡响地村响地组1号</t>
  </si>
  <si>
    <t>四川省攀枝花市西区清香坪东街95号2单元12号</t>
  </si>
  <si>
    <t>A01201807067</t>
  </si>
  <si>
    <t>谢颖</t>
  </si>
  <si>
    <t>1993-01-20</t>
  </si>
  <si>
    <t>510403199301203728</t>
  </si>
  <si>
    <t>13982372585</t>
  </si>
  <si>
    <t>四川省攀枝花市西区格里坪村五组</t>
  </si>
  <si>
    <t>A01201807068</t>
  </si>
  <si>
    <t>田甜</t>
  </si>
  <si>
    <t>1996-07-19</t>
  </si>
  <si>
    <t>511625199607191627</t>
  </si>
  <si>
    <t>19908025979</t>
  </si>
  <si>
    <t>绵阳师范学院</t>
  </si>
  <si>
    <t>资源环境科学</t>
  </si>
  <si>
    <t>四川省攀枝花市盐边县新民村小河组113号</t>
  </si>
  <si>
    <t>四川省攀枝花市盐边县文化小区B3栋</t>
  </si>
  <si>
    <t>A01201807069</t>
  </si>
  <si>
    <t>袁阳</t>
  </si>
  <si>
    <t>1996-12-14</t>
  </si>
  <si>
    <t>510402199612146322</t>
  </si>
  <si>
    <t>13037719647</t>
  </si>
  <si>
    <t>财务管理</t>
  </si>
  <si>
    <t>四川省攀枝花市东区倮果花园</t>
  </si>
  <si>
    <t>A01201807070</t>
  </si>
  <si>
    <t>安静</t>
  </si>
  <si>
    <t>1992-05-18</t>
  </si>
  <si>
    <t>510421199205186721</t>
  </si>
  <si>
    <t>13882317256</t>
  </si>
  <si>
    <t>四川师范大学</t>
  </si>
  <si>
    <t>工商企业管理</t>
  </si>
  <si>
    <t>四川省攀枝花市米易县白马镇</t>
  </si>
  <si>
    <t>四川省攀枝花市米易县城关一小</t>
  </si>
  <si>
    <t>A01201807071</t>
  </si>
  <si>
    <t>陈星宇</t>
  </si>
  <si>
    <t>1993-12-30</t>
  </si>
  <si>
    <t>510403199312300312</t>
  </si>
  <si>
    <t>15182732293</t>
  </si>
  <si>
    <t>四川省攀枝花市西区梨新巷41号6栋2单元17号</t>
  </si>
  <si>
    <t>A01201807072</t>
  </si>
  <si>
    <t>谢家驹</t>
  </si>
  <si>
    <t>1998-04-05</t>
  </si>
  <si>
    <t>51042219980405193X</t>
  </si>
  <si>
    <t>18089585547</t>
  </si>
  <si>
    <t>重庆民族专修学院</t>
  </si>
  <si>
    <t>计算机信息与管理</t>
  </si>
  <si>
    <t>四川省攀枝花市盐边县温泉乡野麻地村</t>
  </si>
  <si>
    <t>A01201807073</t>
  </si>
  <si>
    <t>罗德燕</t>
  </si>
  <si>
    <t>1993-01-08</t>
  </si>
  <si>
    <t>513426199301085220</t>
  </si>
  <si>
    <t>15608151615</t>
  </si>
  <si>
    <t>四川省会理县鲁吉巷热水村</t>
  </si>
  <si>
    <t>四川省攀枝花市东区学院路</t>
  </si>
  <si>
    <t>A01201807074</t>
  </si>
  <si>
    <t>谢家懿</t>
  </si>
  <si>
    <t>1992-10-01</t>
  </si>
  <si>
    <t>510422199210011922</t>
  </si>
  <si>
    <t>17321814781</t>
  </si>
  <si>
    <t>四川托普信息职业技术学院</t>
  </si>
  <si>
    <t>金融与证券</t>
  </si>
  <si>
    <t>四川省攀枝花市盐边县</t>
  </si>
  <si>
    <t>四川省攀枝花市盐边县温泉乡</t>
  </si>
  <si>
    <t>A01201807075</t>
  </si>
  <si>
    <t>王丽</t>
  </si>
  <si>
    <t>1989-01-11</t>
  </si>
  <si>
    <t>510402198901117224</t>
  </si>
  <si>
    <t>13698208540</t>
  </si>
  <si>
    <t>会计与审计</t>
  </si>
  <si>
    <t>四川省攀枝花市东区银江镇密地村4组97号</t>
  </si>
  <si>
    <t>四川省攀枝花市西区蓝湖国际3期15栋</t>
  </si>
  <si>
    <t>A01201807076</t>
  </si>
  <si>
    <t>林瑶</t>
  </si>
  <si>
    <t>1992-08-06</t>
  </si>
  <si>
    <t>510422199208061410</t>
  </si>
  <si>
    <t>15892563174</t>
  </si>
  <si>
    <t>成都理工大学工程技术学院</t>
  </si>
  <si>
    <t>测控技术与仪器</t>
  </si>
  <si>
    <t>四川省盐边县箐河傈僳族巷箐和村透底河组</t>
  </si>
  <si>
    <t>四川省攀枝花市西区大水井</t>
  </si>
  <si>
    <t>A01201807077</t>
  </si>
  <si>
    <t>周芩</t>
  </si>
  <si>
    <t>1993-04-29</t>
  </si>
  <si>
    <t>510724199304290829</t>
  </si>
  <si>
    <t>13688368967</t>
  </si>
  <si>
    <t>电力系统自动化</t>
  </si>
  <si>
    <t>四川省安县秀水镇西园干道南段96号</t>
  </si>
  <si>
    <t>四川省攀枝花市西区清香坪攀钢家属区</t>
  </si>
  <si>
    <t>A01201807078</t>
  </si>
  <si>
    <t>杨婷婷</t>
  </si>
  <si>
    <t>1994-11-13</t>
  </si>
  <si>
    <t>510402199411137227</t>
  </si>
  <si>
    <t>13547645557</t>
  </si>
  <si>
    <t>四川攀枝花</t>
  </si>
  <si>
    <t>四川省攀枝花市东区银江镇弄弄沟村3组62号</t>
  </si>
  <si>
    <t>A01201807079</t>
  </si>
  <si>
    <t>张仕华</t>
  </si>
  <si>
    <t>1996-11-25</t>
  </si>
  <si>
    <t>51042119961125331X</t>
  </si>
  <si>
    <t>18281204243</t>
  </si>
  <si>
    <t>四川省运动技术学院</t>
  </si>
  <si>
    <t>四川省米易县得石镇黑谷田彝族村黑谷田社90号</t>
  </si>
  <si>
    <t>A01201807080</t>
  </si>
  <si>
    <t>何志彪</t>
  </si>
  <si>
    <t>1995-07-06</t>
  </si>
  <si>
    <t>510421199507066039</t>
  </si>
  <si>
    <t>15196508743</t>
  </si>
  <si>
    <t>四川省攀枝花市米易县麻陇彝族乡云盘村</t>
  </si>
  <si>
    <t>四川省攀枝花市米易县麻陇彝族乡云盘村二社</t>
  </si>
  <si>
    <t>A01201807081</t>
  </si>
  <si>
    <t>邓琴</t>
  </si>
  <si>
    <t>1989-04-18</t>
  </si>
  <si>
    <t>510402198904184326</t>
  </si>
  <si>
    <t>13982322042</t>
  </si>
  <si>
    <t>资源环境与城乡规划管理</t>
  </si>
  <si>
    <t>四川身攀枝花市仁和区南山花园紫竹苑7栋</t>
  </si>
  <si>
    <t>A01201807082</t>
  </si>
  <si>
    <t>张帆</t>
  </si>
  <si>
    <t>1996-01-24</t>
  </si>
  <si>
    <t>510403199601240715</t>
  </si>
  <si>
    <t>15228848118</t>
  </si>
  <si>
    <t>2015-08</t>
  </si>
  <si>
    <t>四川攀枝花市西区玉泉乌龟井</t>
  </si>
  <si>
    <t>四川攀枝花市西区西贵金沙</t>
  </si>
  <si>
    <t>A01201807083</t>
  </si>
  <si>
    <t>徐艺洋</t>
  </si>
  <si>
    <t>1994-05-07</t>
  </si>
  <si>
    <t>510402199405075517</t>
  </si>
  <si>
    <t>18116549777</t>
  </si>
  <si>
    <t>四川省陵市</t>
  </si>
  <si>
    <t>四川省攀枝花仁和区峻岭天下16栋</t>
  </si>
  <si>
    <t>A01201807084</t>
  </si>
  <si>
    <t>刘亚男</t>
  </si>
  <si>
    <t>1994-09-10</t>
  </si>
  <si>
    <t>510422199409105627</t>
  </si>
  <si>
    <t>18782361783</t>
  </si>
  <si>
    <t>四川省盐边县国胜乡新华村狮子组</t>
  </si>
  <si>
    <t>A01201807085</t>
  </si>
  <si>
    <t>李国才</t>
  </si>
  <si>
    <t>1988-11-16</t>
  </si>
  <si>
    <t>510422198811162617</t>
  </si>
  <si>
    <t>预备中共党员</t>
  </si>
  <si>
    <t>15196507443</t>
  </si>
  <si>
    <t>西南民族大学</t>
  </si>
  <si>
    <t>社会体育/法学</t>
  </si>
  <si>
    <t>大学（双学位）</t>
  </si>
  <si>
    <t>四川省攀枝花市盐边县格萨拉彝族乡洼落村马道子组8号</t>
  </si>
  <si>
    <t>四川省攀枝花市盐边县格萨拉彝族乡</t>
  </si>
  <si>
    <t>A01201807086</t>
  </si>
  <si>
    <t>叶静</t>
  </si>
  <si>
    <t>1990-01-05</t>
  </si>
  <si>
    <t>510411199001058426</t>
  </si>
  <si>
    <t>15281212704</t>
  </si>
  <si>
    <t>四川攀枝花仁和区</t>
  </si>
  <si>
    <t>A01201807087</t>
  </si>
  <si>
    <t>田锐</t>
  </si>
  <si>
    <t>1991-08-10</t>
  </si>
  <si>
    <t>513902199108103534</t>
  </si>
  <si>
    <t>18681234517</t>
  </si>
  <si>
    <t>四川理工大学</t>
  </si>
  <si>
    <t>四川省简阳市平泉镇龙泉村4组32号</t>
  </si>
  <si>
    <t>四川省攀枝花市西区苏铁中路336号</t>
  </si>
  <si>
    <t>A01201807088</t>
  </si>
  <si>
    <t>何艾伦</t>
  </si>
  <si>
    <t>1995-01-30</t>
  </si>
  <si>
    <t>513426199501302218</t>
  </si>
  <si>
    <t>18081725518</t>
  </si>
  <si>
    <t>四川长江职业学院</t>
  </si>
  <si>
    <t>投资与理财</t>
  </si>
  <si>
    <t>四川攀枝花市盐边县红各镇温泉大道1号</t>
  </si>
  <si>
    <t>A01201807089</t>
  </si>
  <si>
    <t>蔡金坪</t>
  </si>
  <si>
    <t>1997-10-25</t>
  </si>
  <si>
    <t>511621199710251901</t>
  </si>
  <si>
    <t>13228190092</t>
  </si>
  <si>
    <t>民航安全技术管理</t>
  </si>
  <si>
    <t>四川上攀枝花市西区玉泉巷8号</t>
  </si>
  <si>
    <t>A01201807090</t>
  </si>
  <si>
    <t>吴雪梅</t>
  </si>
  <si>
    <t>1991-12-04</t>
  </si>
  <si>
    <t>510421199112045727</t>
  </si>
  <si>
    <t>15984555327</t>
  </si>
  <si>
    <t>四川省攀枝花市仁和区华芝御景城</t>
  </si>
  <si>
    <t>勤务</t>
  </si>
  <si>
    <t>A02</t>
  </si>
  <si>
    <t>A02201807001</t>
  </si>
  <si>
    <t>梁书铭</t>
  </si>
  <si>
    <t>1997-06-09</t>
  </si>
  <si>
    <t>510403199706090311</t>
  </si>
  <si>
    <t>18224490693</t>
  </si>
  <si>
    <t>成都市工业职业技术学校</t>
  </si>
  <si>
    <t>汽车运用与检测</t>
  </si>
  <si>
    <t>中专(全日制)</t>
  </si>
  <si>
    <t>四川省攀枝花市西区太平北路168号附87号</t>
  </si>
  <si>
    <t>A02201807002</t>
  </si>
  <si>
    <t>谢海</t>
  </si>
  <si>
    <t>1992-10-28</t>
  </si>
  <si>
    <t>510422199210281914</t>
  </si>
  <si>
    <t>13037717935</t>
  </si>
  <si>
    <t>戒毒康复</t>
  </si>
  <si>
    <t>四川省盐边县温泉乡肖家坪村新村组6号</t>
  </si>
  <si>
    <t>A02201807003</t>
  </si>
  <si>
    <t>廖建波</t>
  </si>
  <si>
    <t>1994-02-22</t>
  </si>
  <si>
    <t>510411199402223613</t>
  </si>
  <si>
    <t>13882359173</t>
  </si>
  <si>
    <t>攀枝花电子科技学校</t>
  </si>
  <si>
    <t>电气自动化设备安装与维修</t>
  </si>
  <si>
    <t>中技（全日制）</t>
  </si>
  <si>
    <t>四川省攀枝花市仁和区太平乡花山村新花山组16号</t>
  </si>
  <si>
    <t>A02201807004</t>
  </si>
  <si>
    <t>王津</t>
  </si>
  <si>
    <t>1994-11-01</t>
  </si>
  <si>
    <t>510403199411011313</t>
  </si>
  <si>
    <t>15881269313</t>
  </si>
  <si>
    <t>矿山机电</t>
  </si>
  <si>
    <t>四川省攀枝花市西区春禾路6号15栋1单元18号</t>
  </si>
  <si>
    <t>攀枝花市西区星瑞广场</t>
  </si>
  <si>
    <t>A02201807005</t>
  </si>
  <si>
    <t>尹诗棋</t>
  </si>
  <si>
    <t>1997-11-06</t>
  </si>
  <si>
    <t>510403199711061726</t>
  </si>
  <si>
    <t>中共中共党员</t>
  </si>
  <si>
    <t>18980357815</t>
  </si>
  <si>
    <t>攀枝花市建筑工程学校</t>
  </si>
  <si>
    <t>建筑装饰</t>
  </si>
  <si>
    <t>四川省攀枝花市西区苏铁中路181号1栋3单元6号</t>
  </si>
  <si>
    <t>A02201807006</t>
  </si>
  <si>
    <t>张军</t>
  </si>
  <si>
    <t>1996-10-15</t>
  </si>
  <si>
    <t>51041119961015451X</t>
  </si>
  <si>
    <t>15808110324</t>
  </si>
  <si>
    <t>攀枝花市高级技工学校</t>
  </si>
  <si>
    <t>机械加工制造类</t>
  </si>
  <si>
    <t>四川省攀枝花市仁和区同德镇马拉所村新房子组17号</t>
  </si>
  <si>
    <t>A02201807007</t>
  </si>
  <si>
    <t>陈龙</t>
  </si>
  <si>
    <t>2000-03-10</t>
  </si>
  <si>
    <t>510403200003103118</t>
  </si>
  <si>
    <t>15281211338</t>
  </si>
  <si>
    <t>四川省攀枝花市西区格里坪镇大水井村八组80号</t>
  </si>
  <si>
    <t>A02201807008</t>
  </si>
  <si>
    <t>韩冷</t>
  </si>
  <si>
    <t>1996-04-04</t>
  </si>
  <si>
    <t>510403199604042116</t>
  </si>
  <si>
    <t>18080778453</t>
  </si>
  <si>
    <t>煤化工</t>
  </si>
  <si>
    <t>四川省攀枝花市西区芳草巷19号4栋1单元13号</t>
  </si>
  <si>
    <t>A02201807009</t>
  </si>
  <si>
    <t>刘福海</t>
  </si>
  <si>
    <t>1991-03-20</t>
  </si>
  <si>
    <t>51042219910310821X</t>
  </si>
  <si>
    <t>15881287842</t>
  </si>
  <si>
    <t>盐边县中学校</t>
  </si>
  <si>
    <t>高中（全日制）</t>
  </si>
  <si>
    <t>四川省盐边县和爱乡团结村龙井组16号</t>
  </si>
  <si>
    <t>攀枝花市东区九附二</t>
  </si>
  <si>
    <t>A02201807010</t>
  </si>
  <si>
    <t>陈天龙</t>
  </si>
  <si>
    <t>1995-08-27</t>
  </si>
  <si>
    <t>510403199508272616</t>
  </si>
  <si>
    <t>17380787982</t>
  </si>
  <si>
    <t>国家开放大学</t>
  </si>
  <si>
    <t>行政管理</t>
  </si>
  <si>
    <t>2018-01</t>
  </si>
  <si>
    <t>四川省攀枝花市西区和畅巷3号4栋2单元12号</t>
  </si>
  <si>
    <t>A02201807011</t>
  </si>
  <si>
    <t>黄丽杰</t>
  </si>
  <si>
    <t>1997-04-04</t>
  </si>
  <si>
    <t>510403199704040329</t>
  </si>
  <si>
    <t>15281236991</t>
  </si>
  <si>
    <t>宣汉县第二中学</t>
  </si>
  <si>
    <t>四川省攀枝花市西区家盛巷2号附102号</t>
  </si>
  <si>
    <t>A02201807012</t>
  </si>
  <si>
    <t>周曦</t>
  </si>
  <si>
    <t>1998-05-23</t>
  </si>
  <si>
    <t>510422199805233129</t>
  </si>
  <si>
    <t>13018113065</t>
  </si>
  <si>
    <t>攀枝花市经贸旅游学校</t>
  </si>
  <si>
    <t>四川省盐边县永兴镇鹿游箐村大村组57号</t>
  </si>
  <si>
    <t>A02201807013</t>
  </si>
  <si>
    <t>盘芸材</t>
  </si>
  <si>
    <t>瑶族</t>
  </si>
  <si>
    <t>1990-06-16</t>
  </si>
  <si>
    <t>510402199006166219</t>
  </si>
  <si>
    <t>15882231594</t>
  </si>
  <si>
    <t>四川省攀枝花市东区凤凰西街19号1栋1单元15号</t>
  </si>
  <si>
    <t>A02201807014</t>
  </si>
  <si>
    <t>王波</t>
  </si>
  <si>
    <t>1991-03-05</t>
  </si>
  <si>
    <t>51041119910305301X</t>
  </si>
  <si>
    <t>13508232775</t>
  </si>
  <si>
    <t>十九冶技工学校</t>
  </si>
  <si>
    <t>焊接</t>
  </si>
  <si>
    <t>2009-07</t>
  </si>
  <si>
    <t>四川省攀枝花市仁和区前进镇宝鼎村白泥坡组32号</t>
  </si>
  <si>
    <t>A02201807015</t>
  </si>
  <si>
    <t>程海洋</t>
  </si>
  <si>
    <t>1993-05-27</t>
  </si>
  <si>
    <t>511602199305272937</t>
  </si>
  <si>
    <t>18782347432</t>
  </si>
  <si>
    <t>机械设备维修</t>
  </si>
  <si>
    <t>四川省攀枝花市仁和区太平乡半海村烂泥箐组5号</t>
  </si>
  <si>
    <t>A02201807016</t>
  </si>
  <si>
    <t>王强</t>
  </si>
  <si>
    <t>1990-02-25</t>
  </si>
  <si>
    <t>510402199002250018</t>
  </si>
  <si>
    <t>15808116339</t>
  </si>
  <si>
    <t>电子应用</t>
  </si>
  <si>
    <t>2006-07</t>
  </si>
  <si>
    <t>四川省攀枝花市东区益华路38号1栋2单元6号</t>
  </si>
  <si>
    <t>A02201807017</t>
  </si>
  <si>
    <t>文智龙</t>
  </si>
  <si>
    <t>1989-09-10</t>
  </si>
  <si>
    <t>510403198909100319</t>
  </si>
  <si>
    <t>18080797839</t>
  </si>
  <si>
    <t>攀枝花市十中</t>
  </si>
  <si>
    <t>2008-05</t>
  </si>
  <si>
    <t>四川省攀枝花市西区建国巷20号1栋单元4号</t>
  </si>
  <si>
    <t>A02201807018</t>
  </si>
  <si>
    <t>汪洋</t>
  </si>
  <si>
    <t>1993-05-13</t>
  </si>
  <si>
    <t>513822199305133206</t>
  </si>
  <si>
    <t>18284866109</t>
  </si>
  <si>
    <t>四川仁寿第一中学</t>
  </si>
  <si>
    <t>四川省攀枝花市西区河门口北街139号4栋1单元11号</t>
  </si>
  <si>
    <t>面试折合成绩</t>
    <phoneticPr fontId="5" type="noConversion"/>
  </si>
  <si>
    <t>面试原分值</t>
    <phoneticPr fontId="5" type="noConversion"/>
  </si>
  <si>
    <t>缺考</t>
    <phoneticPr fontId="5" type="noConversion"/>
  </si>
  <si>
    <t>未进入面试</t>
    <phoneticPr fontId="5" type="noConversion"/>
  </si>
  <si>
    <t>不合格</t>
  </si>
  <si>
    <t>不合格</t>
    <phoneticPr fontId="5" type="noConversion"/>
  </si>
  <si>
    <t>合格</t>
    <phoneticPr fontId="5" type="noConversion"/>
  </si>
  <si>
    <t>总成绩</t>
    <phoneticPr fontId="5" type="noConversion"/>
  </si>
  <si>
    <t>体能测试结果</t>
    <phoneticPr fontId="5" type="noConversion"/>
  </si>
  <si>
    <t>是否进入体检政审</t>
  </si>
  <si>
    <t>是否进入体检政审</t>
    <phoneticPr fontId="5" type="noConversion"/>
  </si>
  <si>
    <t>是</t>
    <phoneticPr fontId="5" type="noConversion"/>
  </si>
  <si>
    <t>否</t>
    <phoneticPr fontId="5" type="noConversion"/>
  </si>
  <si>
    <t>攀枝花市公安局西区分局招聘警务辅助人员考试总成绩（勤务岗位）</t>
    <phoneticPr fontId="5" type="noConversion"/>
  </si>
  <si>
    <t>攀枝花市公安局西区分局招聘警务辅助人员考试总成绩(文职岗位）</t>
    <phoneticPr fontId="5" type="noConversion"/>
  </si>
  <si>
    <t>计算机考试成绩</t>
    <phoneticPr fontId="5" type="noConversion"/>
  </si>
  <si>
    <t>笔试成绩</t>
    <phoneticPr fontId="5" type="noConversion"/>
  </si>
  <si>
    <t>合格</t>
    <phoneticPr fontId="5" type="noConversion"/>
  </si>
  <si>
    <t>未进入面试</t>
    <phoneticPr fontId="5" type="noConversion"/>
  </si>
  <si>
    <t>面试折合分数</t>
    <phoneticPr fontId="5" type="noConversion"/>
  </si>
  <si>
    <t>攀枝花市公安局西区分局招聘警务辅助人员考试总成绩</t>
    <phoneticPr fontId="5" type="noConversion"/>
  </si>
  <si>
    <t>未进入体测</t>
    <phoneticPr fontId="5" type="noConversion"/>
  </si>
  <si>
    <t>不合格</t>
    <phoneticPr fontId="5" type="noConversion"/>
  </si>
  <si>
    <t>是</t>
    <phoneticPr fontId="5" type="noConversion"/>
  </si>
  <si>
    <t>表一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</si>
</sst>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93"/>
  <sheetViews>
    <sheetView workbookViewId="0">
      <selection activeCell="U33" sqref="U33"/>
    </sheetView>
  </sheetViews>
  <sheetFormatPr defaultColWidth="9" defaultRowHeight="13.5" x14ac:dyDescent="0.15"/>
  <cols>
    <col min="1" max="1" width="5.375" style="1" customWidth="1"/>
    <col min="2" max="2" width="5.875" style="1" customWidth="1"/>
    <col min="3" max="3" width="5.25" style="1" customWidth="1"/>
    <col min="4" max="4" width="15.375" style="1" customWidth="1"/>
    <col min="5" max="5" width="7.5" style="1" customWidth="1"/>
    <col min="6" max="18" width="9" style="1" hidden="1" customWidth="1"/>
    <col min="19" max="19" width="9" style="1"/>
    <col min="20" max="20" width="9.625" style="1" customWidth="1"/>
    <col min="21" max="21" width="11.125" style="11" customWidth="1"/>
    <col min="22" max="22" width="11.125" style="26" customWidth="1"/>
    <col min="23" max="23" width="9" style="11"/>
    <col min="24" max="24" width="9" style="26"/>
    <col min="25" max="25" width="6.75" customWidth="1"/>
  </cols>
  <sheetData>
    <row r="1" spans="1:25" x14ac:dyDescent="0.15">
      <c r="A1" s="34" t="s">
        <v>0</v>
      </c>
      <c r="B1" s="34"/>
      <c r="C1" s="34"/>
      <c r="D1" s="34"/>
      <c r="H1" s="2"/>
      <c r="I1" s="2"/>
      <c r="J1" s="2"/>
      <c r="K1" s="2"/>
      <c r="O1" s="7"/>
    </row>
    <row r="2" spans="1:25" ht="36" customHeight="1" x14ac:dyDescent="0.15">
      <c r="A2" s="35" t="s">
        <v>924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ht="24.95" customHeight="1" x14ac:dyDescent="0.1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3" t="s">
        <v>12</v>
      </c>
      <c r="M3" s="3" t="s">
        <v>13</v>
      </c>
      <c r="N3" s="3" t="s">
        <v>14</v>
      </c>
      <c r="O3" s="4" t="s">
        <v>15</v>
      </c>
      <c r="P3" s="3" t="s">
        <v>16</v>
      </c>
      <c r="Q3" s="3" t="s">
        <v>17</v>
      </c>
      <c r="R3" s="3" t="s">
        <v>18</v>
      </c>
      <c r="S3" s="27" t="s">
        <v>926</v>
      </c>
      <c r="T3" s="27" t="s">
        <v>925</v>
      </c>
      <c r="U3" s="3" t="s">
        <v>910</v>
      </c>
      <c r="V3" s="27" t="s">
        <v>918</v>
      </c>
      <c r="W3" s="27" t="s">
        <v>917</v>
      </c>
      <c r="X3" s="27" t="s">
        <v>919</v>
      </c>
      <c r="Y3" s="17" t="s">
        <v>911</v>
      </c>
    </row>
    <row r="4" spans="1:25" ht="24.95" customHeight="1" x14ac:dyDescent="0.15">
      <c r="A4" s="5">
        <v>83</v>
      </c>
      <c r="B4" s="12" t="s">
        <v>21</v>
      </c>
      <c r="C4" s="12" t="s">
        <v>22</v>
      </c>
      <c r="D4" s="12" t="s">
        <v>708</v>
      </c>
      <c r="E4" s="12" t="s">
        <v>709</v>
      </c>
      <c r="F4" s="12" t="s">
        <v>49</v>
      </c>
      <c r="G4" s="12" t="s">
        <v>26</v>
      </c>
      <c r="H4" s="13" t="s">
        <v>710</v>
      </c>
      <c r="I4" s="13" t="s">
        <v>711</v>
      </c>
      <c r="J4" s="13" t="s">
        <v>40</v>
      </c>
      <c r="K4" s="13" t="s">
        <v>712</v>
      </c>
      <c r="L4" s="12" t="s">
        <v>537</v>
      </c>
      <c r="M4" s="12" t="s">
        <v>153</v>
      </c>
      <c r="N4" s="12" t="s">
        <v>33</v>
      </c>
      <c r="O4" s="13" t="s">
        <v>384</v>
      </c>
      <c r="P4" s="12" t="s">
        <v>713</v>
      </c>
      <c r="Q4" s="12" t="s">
        <v>714</v>
      </c>
      <c r="R4" s="12">
        <v>180</v>
      </c>
      <c r="S4" s="12">
        <v>48</v>
      </c>
      <c r="T4" s="12">
        <v>17</v>
      </c>
      <c r="U4" s="5">
        <v>16.14</v>
      </c>
      <c r="V4" s="30" t="s">
        <v>916</v>
      </c>
      <c r="W4" s="5">
        <f t="shared" ref="W4:W35" si="0">S4+T4+U4</f>
        <v>81.14</v>
      </c>
      <c r="X4" s="5" t="s">
        <v>933</v>
      </c>
      <c r="Y4" s="29">
        <v>80.72</v>
      </c>
    </row>
    <row r="5" spans="1:25" ht="24.95" hidden="1" customHeight="1" x14ac:dyDescent="0.15">
      <c r="A5" s="5">
        <v>2</v>
      </c>
      <c r="B5" s="12" t="s">
        <v>21</v>
      </c>
      <c r="C5" s="12" t="s">
        <v>22</v>
      </c>
      <c r="D5" s="12" t="s">
        <v>36</v>
      </c>
      <c r="E5" s="12" t="s">
        <v>37</v>
      </c>
      <c r="F5" s="12" t="s">
        <v>25</v>
      </c>
      <c r="G5" s="12" t="s">
        <v>26</v>
      </c>
      <c r="H5" s="13" t="s">
        <v>38</v>
      </c>
      <c r="I5" s="13" t="s">
        <v>39</v>
      </c>
      <c r="J5" s="13" t="s">
        <v>40</v>
      </c>
      <c r="K5" s="13" t="s">
        <v>41</v>
      </c>
      <c r="L5" s="12" t="s">
        <v>42</v>
      </c>
      <c r="M5" s="12" t="s">
        <v>43</v>
      </c>
      <c r="N5" s="12" t="s">
        <v>44</v>
      </c>
      <c r="O5" s="13" t="s">
        <v>45</v>
      </c>
      <c r="P5" s="12" t="s">
        <v>46</v>
      </c>
      <c r="Q5" s="12" t="s">
        <v>46</v>
      </c>
      <c r="R5" s="12">
        <v>160</v>
      </c>
      <c r="S5" s="12">
        <v>26</v>
      </c>
      <c r="T5" s="12">
        <v>4.5</v>
      </c>
      <c r="U5" s="5" t="s">
        <v>913</v>
      </c>
      <c r="V5" s="22" t="s">
        <v>916</v>
      </c>
      <c r="W5" s="5" t="e">
        <f t="shared" si="0"/>
        <v>#VALUE!</v>
      </c>
      <c r="X5" s="5"/>
      <c r="Y5" s="22"/>
    </row>
    <row r="6" spans="1:25" ht="24.95" hidden="1" customHeight="1" x14ac:dyDescent="0.15">
      <c r="A6" s="5">
        <v>3</v>
      </c>
      <c r="B6" s="12" t="s">
        <v>21</v>
      </c>
      <c r="C6" s="12" t="s">
        <v>22</v>
      </c>
      <c r="D6" s="12" t="s">
        <v>47</v>
      </c>
      <c r="E6" s="12" t="s">
        <v>48</v>
      </c>
      <c r="F6" s="12" t="s">
        <v>49</v>
      </c>
      <c r="G6" s="12" t="s">
        <v>50</v>
      </c>
      <c r="H6" s="13" t="s">
        <v>51</v>
      </c>
      <c r="I6" s="13" t="s">
        <v>52</v>
      </c>
      <c r="J6" s="13" t="s">
        <v>29</v>
      </c>
      <c r="K6" s="13" t="s">
        <v>53</v>
      </c>
      <c r="L6" s="12" t="s">
        <v>54</v>
      </c>
      <c r="M6" s="12" t="s">
        <v>55</v>
      </c>
      <c r="N6" s="12" t="s">
        <v>33</v>
      </c>
      <c r="O6" s="13" t="s">
        <v>56</v>
      </c>
      <c r="P6" s="12" t="s">
        <v>57</v>
      </c>
      <c r="Q6" s="12" t="s">
        <v>57</v>
      </c>
      <c r="R6" s="12">
        <v>175</v>
      </c>
      <c r="S6" s="12">
        <v>19</v>
      </c>
      <c r="T6" s="12">
        <v>0</v>
      </c>
      <c r="U6" s="5" t="s">
        <v>913</v>
      </c>
      <c r="V6" s="22" t="s">
        <v>916</v>
      </c>
      <c r="W6" s="5" t="e">
        <f t="shared" si="0"/>
        <v>#VALUE!</v>
      </c>
      <c r="X6" s="5"/>
      <c r="Y6" s="22"/>
    </row>
    <row r="7" spans="1:25" ht="24.95" customHeight="1" x14ac:dyDescent="0.15">
      <c r="A7" s="5">
        <v>69</v>
      </c>
      <c r="B7" s="12" t="s">
        <v>21</v>
      </c>
      <c r="C7" s="12" t="s">
        <v>22</v>
      </c>
      <c r="D7" s="12" t="s">
        <v>601</v>
      </c>
      <c r="E7" s="12" t="s">
        <v>602</v>
      </c>
      <c r="F7" s="12" t="s">
        <v>25</v>
      </c>
      <c r="G7" s="12" t="s">
        <v>26</v>
      </c>
      <c r="H7" s="13" t="s">
        <v>603</v>
      </c>
      <c r="I7" s="13" t="s">
        <v>604</v>
      </c>
      <c r="J7" s="13" t="s">
        <v>40</v>
      </c>
      <c r="K7" s="13" t="s">
        <v>605</v>
      </c>
      <c r="L7" s="12" t="s">
        <v>31</v>
      </c>
      <c r="M7" s="12" t="s">
        <v>606</v>
      </c>
      <c r="N7" s="12" t="s">
        <v>33</v>
      </c>
      <c r="O7" s="13" t="s">
        <v>45</v>
      </c>
      <c r="P7" s="12" t="s">
        <v>282</v>
      </c>
      <c r="Q7" s="12" t="s">
        <v>607</v>
      </c>
      <c r="R7" s="12">
        <v>163</v>
      </c>
      <c r="S7" s="12">
        <v>45.5</v>
      </c>
      <c r="T7" s="12">
        <v>19.5</v>
      </c>
      <c r="U7" s="5">
        <v>15.61</v>
      </c>
      <c r="V7" s="30" t="s">
        <v>916</v>
      </c>
      <c r="W7" s="5">
        <f t="shared" si="0"/>
        <v>80.61</v>
      </c>
      <c r="X7" s="5" t="s">
        <v>933</v>
      </c>
      <c r="Y7" s="29">
        <v>78.040000000000006</v>
      </c>
    </row>
    <row r="8" spans="1:25" ht="24.95" hidden="1" customHeight="1" x14ac:dyDescent="0.15">
      <c r="A8" s="5">
        <v>5</v>
      </c>
      <c r="B8" s="12" t="s">
        <v>21</v>
      </c>
      <c r="C8" s="12" t="s">
        <v>22</v>
      </c>
      <c r="D8" s="12" t="s">
        <v>66</v>
      </c>
      <c r="E8" s="12" t="s">
        <v>67</v>
      </c>
      <c r="F8" s="12" t="s">
        <v>25</v>
      </c>
      <c r="G8" s="14" t="s">
        <v>26</v>
      </c>
      <c r="H8" s="13" t="s">
        <v>68</v>
      </c>
      <c r="I8" s="13" t="s">
        <v>69</v>
      </c>
      <c r="J8" s="13" t="s">
        <v>40</v>
      </c>
      <c r="K8" s="13" t="s">
        <v>70</v>
      </c>
      <c r="L8" s="12" t="s">
        <v>71</v>
      </c>
      <c r="M8" s="12" t="s">
        <v>72</v>
      </c>
      <c r="N8" s="12" t="s">
        <v>33</v>
      </c>
      <c r="O8" s="13" t="s">
        <v>73</v>
      </c>
      <c r="P8" s="12" t="s">
        <v>74</v>
      </c>
      <c r="Q8" s="12" t="s">
        <v>74</v>
      </c>
      <c r="R8" s="12">
        <v>170</v>
      </c>
      <c r="S8" s="12">
        <v>26.5</v>
      </c>
      <c r="T8" s="12">
        <v>18</v>
      </c>
      <c r="U8" s="5" t="s">
        <v>913</v>
      </c>
      <c r="V8" s="22" t="s">
        <v>916</v>
      </c>
      <c r="W8" s="5" t="e">
        <f t="shared" si="0"/>
        <v>#VALUE!</v>
      </c>
      <c r="X8" s="5"/>
      <c r="Y8" s="22"/>
    </row>
    <row r="9" spans="1:25" ht="24.95" hidden="1" customHeight="1" x14ac:dyDescent="0.15">
      <c r="A9" s="5">
        <v>6</v>
      </c>
      <c r="B9" s="12" t="s">
        <v>21</v>
      </c>
      <c r="C9" s="12" t="s">
        <v>22</v>
      </c>
      <c r="D9" s="12" t="s">
        <v>75</v>
      </c>
      <c r="E9" s="12" t="s">
        <v>76</v>
      </c>
      <c r="F9" s="12" t="s">
        <v>25</v>
      </c>
      <c r="G9" s="12" t="s">
        <v>26</v>
      </c>
      <c r="H9" s="13" t="s">
        <v>77</v>
      </c>
      <c r="I9" s="13" t="s">
        <v>78</v>
      </c>
      <c r="J9" s="13" t="s">
        <v>40</v>
      </c>
      <c r="K9" s="13" t="s">
        <v>79</v>
      </c>
      <c r="L9" s="12" t="s">
        <v>80</v>
      </c>
      <c r="M9" s="12" t="s">
        <v>81</v>
      </c>
      <c r="N9" s="12" t="s">
        <v>44</v>
      </c>
      <c r="O9" s="13" t="s">
        <v>82</v>
      </c>
      <c r="P9" s="12" t="s">
        <v>83</v>
      </c>
      <c r="Q9" s="12" t="s">
        <v>84</v>
      </c>
      <c r="R9" s="12">
        <v>157</v>
      </c>
      <c r="S9" s="12">
        <v>33.5</v>
      </c>
      <c r="T9" s="12">
        <v>4</v>
      </c>
      <c r="U9" s="5" t="s">
        <v>913</v>
      </c>
      <c r="V9" s="22" t="s">
        <v>916</v>
      </c>
      <c r="W9" s="5" t="e">
        <f t="shared" si="0"/>
        <v>#VALUE!</v>
      </c>
      <c r="X9" s="5"/>
      <c r="Y9" s="22"/>
    </row>
    <row r="10" spans="1:25" ht="24.95" hidden="1" customHeight="1" x14ac:dyDescent="0.15">
      <c r="A10" s="5">
        <v>7</v>
      </c>
      <c r="B10" s="12" t="s">
        <v>21</v>
      </c>
      <c r="C10" s="12" t="s">
        <v>22</v>
      </c>
      <c r="D10" s="12" t="s">
        <v>85</v>
      </c>
      <c r="E10" s="12" t="s">
        <v>86</v>
      </c>
      <c r="F10" s="12" t="s">
        <v>25</v>
      </c>
      <c r="G10" s="12" t="s">
        <v>26</v>
      </c>
      <c r="H10" s="13" t="s">
        <v>87</v>
      </c>
      <c r="I10" s="13" t="s">
        <v>88</v>
      </c>
      <c r="J10" s="13" t="s">
        <v>40</v>
      </c>
      <c r="K10" s="13" t="s">
        <v>89</v>
      </c>
      <c r="L10" s="12" t="s">
        <v>42</v>
      </c>
      <c r="M10" s="12" t="s">
        <v>90</v>
      </c>
      <c r="N10" s="12" t="s">
        <v>44</v>
      </c>
      <c r="O10" s="13" t="s">
        <v>91</v>
      </c>
      <c r="P10" s="12" t="s">
        <v>92</v>
      </c>
      <c r="Q10" s="12" t="s">
        <v>92</v>
      </c>
      <c r="R10" s="12">
        <v>164</v>
      </c>
      <c r="S10" s="12">
        <v>30.5</v>
      </c>
      <c r="T10" s="12">
        <v>9</v>
      </c>
      <c r="U10" s="5" t="s">
        <v>913</v>
      </c>
      <c r="V10" s="22" t="s">
        <v>916</v>
      </c>
      <c r="W10" s="5" t="e">
        <f t="shared" si="0"/>
        <v>#VALUE!</v>
      </c>
      <c r="X10" s="5"/>
      <c r="Y10" s="22"/>
    </row>
    <row r="11" spans="1:25" ht="24.95" customHeight="1" x14ac:dyDescent="0.15">
      <c r="A11" s="5">
        <v>88</v>
      </c>
      <c r="B11" s="12" t="s">
        <v>21</v>
      </c>
      <c r="C11" s="12" t="s">
        <v>22</v>
      </c>
      <c r="D11" s="12" t="s">
        <v>746</v>
      </c>
      <c r="E11" s="12" t="s">
        <v>747</v>
      </c>
      <c r="F11" s="12" t="s">
        <v>49</v>
      </c>
      <c r="G11" s="12" t="s">
        <v>26</v>
      </c>
      <c r="H11" s="13" t="s">
        <v>748</v>
      </c>
      <c r="I11" s="13" t="s">
        <v>749</v>
      </c>
      <c r="J11" s="13" t="s">
        <v>496</v>
      </c>
      <c r="K11" s="13" t="s">
        <v>750</v>
      </c>
      <c r="L11" s="12" t="s">
        <v>751</v>
      </c>
      <c r="M11" s="12" t="s">
        <v>752</v>
      </c>
      <c r="N11" s="12" t="s">
        <v>33</v>
      </c>
      <c r="O11" s="13" t="s">
        <v>45</v>
      </c>
      <c r="P11" s="12" t="s">
        <v>677</v>
      </c>
      <c r="Q11" s="12" t="s">
        <v>753</v>
      </c>
      <c r="R11" s="12">
        <v>164</v>
      </c>
      <c r="S11" s="12">
        <v>49</v>
      </c>
      <c r="T11" s="12">
        <v>15</v>
      </c>
      <c r="U11" s="5">
        <v>16.39</v>
      </c>
      <c r="V11" s="30" t="s">
        <v>916</v>
      </c>
      <c r="W11" s="5">
        <f t="shared" si="0"/>
        <v>80.39</v>
      </c>
      <c r="X11" s="5" t="s">
        <v>933</v>
      </c>
      <c r="Y11" s="29">
        <v>81.96</v>
      </c>
    </row>
    <row r="12" spans="1:25" ht="24.95" customHeight="1" x14ac:dyDescent="0.15">
      <c r="A12" s="5">
        <v>81</v>
      </c>
      <c r="B12" s="12" t="s">
        <v>21</v>
      </c>
      <c r="C12" s="12" t="s">
        <v>22</v>
      </c>
      <c r="D12" s="12" t="s">
        <v>693</v>
      </c>
      <c r="E12" s="12" t="s">
        <v>694</v>
      </c>
      <c r="F12" s="12" t="s">
        <v>25</v>
      </c>
      <c r="G12" s="12" t="s">
        <v>26</v>
      </c>
      <c r="H12" s="13" t="s">
        <v>695</v>
      </c>
      <c r="I12" s="13" t="s">
        <v>696</v>
      </c>
      <c r="J12" s="13" t="s">
        <v>29</v>
      </c>
      <c r="K12" s="13" t="s">
        <v>697</v>
      </c>
      <c r="L12" s="12" t="s">
        <v>613</v>
      </c>
      <c r="M12" s="12" t="s">
        <v>698</v>
      </c>
      <c r="N12" s="12" t="s">
        <v>229</v>
      </c>
      <c r="O12" s="13" t="s">
        <v>125</v>
      </c>
      <c r="P12" s="12" t="s">
        <v>677</v>
      </c>
      <c r="Q12" s="12" t="s">
        <v>699</v>
      </c>
      <c r="R12" s="12">
        <v>162</v>
      </c>
      <c r="S12" s="12">
        <v>43.5</v>
      </c>
      <c r="T12" s="12">
        <v>17</v>
      </c>
      <c r="U12" s="5">
        <v>15.54</v>
      </c>
      <c r="V12" s="30" t="s">
        <v>916</v>
      </c>
      <c r="W12" s="5">
        <f t="shared" si="0"/>
        <v>76.039999999999992</v>
      </c>
      <c r="X12" s="5" t="s">
        <v>933</v>
      </c>
      <c r="Y12" s="29">
        <v>77.72</v>
      </c>
    </row>
    <row r="13" spans="1:25" ht="24.95" hidden="1" customHeight="1" x14ac:dyDescent="0.15">
      <c r="A13" s="5">
        <v>10</v>
      </c>
      <c r="B13" s="12" t="s">
        <v>21</v>
      </c>
      <c r="C13" s="12" t="s">
        <v>22</v>
      </c>
      <c r="D13" s="12" t="s">
        <v>110</v>
      </c>
      <c r="E13" s="12" t="s">
        <v>111</v>
      </c>
      <c r="F13" s="12" t="s">
        <v>49</v>
      </c>
      <c r="G13" s="12" t="s">
        <v>26</v>
      </c>
      <c r="H13" s="13" t="s">
        <v>112</v>
      </c>
      <c r="I13" s="13" t="s">
        <v>113</v>
      </c>
      <c r="J13" s="13" t="s">
        <v>40</v>
      </c>
      <c r="K13" s="13" t="s">
        <v>114</v>
      </c>
      <c r="L13" s="12" t="s">
        <v>115</v>
      </c>
      <c r="M13" s="12" t="s">
        <v>116</v>
      </c>
      <c r="N13" s="12" t="s">
        <v>44</v>
      </c>
      <c r="O13" s="13" t="s">
        <v>73</v>
      </c>
      <c r="P13" s="12" t="s">
        <v>117</v>
      </c>
      <c r="Q13" s="12" t="s">
        <v>117</v>
      </c>
      <c r="R13" s="12">
        <v>180</v>
      </c>
      <c r="S13" s="12">
        <v>22</v>
      </c>
      <c r="T13" s="12">
        <v>6</v>
      </c>
      <c r="U13" s="5" t="s">
        <v>913</v>
      </c>
      <c r="V13" s="22" t="s">
        <v>916</v>
      </c>
      <c r="W13" s="5" t="e">
        <f t="shared" si="0"/>
        <v>#VALUE!</v>
      </c>
      <c r="X13" s="5"/>
      <c r="Y13" s="22"/>
    </row>
    <row r="14" spans="1:25" ht="24.95" hidden="1" customHeight="1" x14ac:dyDescent="0.15">
      <c r="A14" s="6">
        <v>11</v>
      </c>
      <c r="B14" s="15" t="s">
        <v>21</v>
      </c>
      <c r="C14" s="15" t="s">
        <v>22</v>
      </c>
      <c r="D14" s="15" t="s">
        <v>118</v>
      </c>
      <c r="E14" s="15" t="s">
        <v>119</v>
      </c>
      <c r="F14" s="15" t="s">
        <v>25</v>
      </c>
      <c r="G14" s="15" t="s">
        <v>26</v>
      </c>
      <c r="H14" s="16" t="s">
        <v>120</v>
      </c>
      <c r="I14" s="16" t="s">
        <v>121</v>
      </c>
      <c r="J14" s="16" t="s">
        <v>40</v>
      </c>
      <c r="K14" s="16" t="s">
        <v>122</v>
      </c>
      <c r="L14" s="15" t="s">
        <v>123</v>
      </c>
      <c r="M14" s="15" t="s">
        <v>124</v>
      </c>
      <c r="N14" s="15" t="s">
        <v>33</v>
      </c>
      <c r="O14" s="16" t="s">
        <v>125</v>
      </c>
      <c r="P14" s="15" t="s">
        <v>126</v>
      </c>
      <c r="Q14" s="15" t="s">
        <v>127</v>
      </c>
      <c r="R14" s="15">
        <v>166</v>
      </c>
      <c r="S14" s="12" t="s">
        <v>128</v>
      </c>
      <c r="T14" s="12" t="s">
        <v>128</v>
      </c>
      <c r="U14" s="5" t="s">
        <v>913</v>
      </c>
      <c r="V14" s="22" t="s">
        <v>916</v>
      </c>
      <c r="W14" s="5" t="e">
        <f t="shared" si="0"/>
        <v>#VALUE!</v>
      </c>
      <c r="X14" s="5"/>
      <c r="Y14" s="23"/>
    </row>
    <row r="15" spans="1:25" ht="24.95" hidden="1" customHeight="1" x14ac:dyDescent="0.15">
      <c r="A15" s="5">
        <v>12</v>
      </c>
      <c r="B15" s="12" t="s">
        <v>21</v>
      </c>
      <c r="C15" s="12" t="s">
        <v>22</v>
      </c>
      <c r="D15" s="12" t="s">
        <v>129</v>
      </c>
      <c r="E15" s="12" t="s">
        <v>130</v>
      </c>
      <c r="F15" s="12" t="s">
        <v>25</v>
      </c>
      <c r="G15" s="12" t="s">
        <v>26</v>
      </c>
      <c r="H15" s="13" t="s">
        <v>131</v>
      </c>
      <c r="I15" s="13" t="s">
        <v>132</v>
      </c>
      <c r="J15" s="13" t="s">
        <v>40</v>
      </c>
      <c r="K15" s="13" t="s">
        <v>133</v>
      </c>
      <c r="L15" s="12" t="s">
        <v>31</v>
      </c>
      <c r="M15" s="12" t="s">
        <v>134</v>
      </c>
      <c r="N15" s="12" t="s">
        <v>33</v>
      </c>
      <c r="O15" s="13" t="s">
        <v>135</v>
      </c>
      <c r="P15" s="12" t="s">
        <v>136</v>
      </c>
      <c r="Q15" s="12" t="s">
        <v>137</v>
      </c>
      <c r="R15" s="12">
        <v>160</v>
      </c>
      <c r="S15" s="12">
        <v>26.5</v>
      </c>
      <c r="T15" s="12">
        <v>17</v>
      </c>
      <c r="U15" s="5" t="s">
        <v>913</v>
      </c>
      <c r="V15" s="22" t="s">
        <v>916</v>
      </c>
      <c r="W15" s="5" t="e">
        <f t="shared" si="0"/>
        <v>#VALUE!</v>
      </c>
      <c r="X15" s="5"/>
      <c r="Y15" s="22"/>
    </row>
    <row r="16" spans="1:25" ht="24.95" hidden="1" customHeight="1" x14ac:dyDescent="0.15">
      <c r="A16" s="6">
        <v>13</v>
      </c>
      <c r="B16" s="12" t="s">
        <v>21</v>
      </c>
      <c r="C16" s="12" t="s">
        <v>22</v>
      </c>
      <c r="D16" s="12" t="s">
        <v>138</v>
      </c>
      <c r="E16" s="12" t="s">
        <v>139</v>
      </c>
      <c r="F16" s="12" t="s">
        <v>49</v>
      </c>
      <c r="G16" s="12" t="s">
        <v>26</v>
      </c>
      <c r="H16" s="13" t="s">
        <v>140</v>
      </c>
      <c r="I16" s="13" t="s">
        <v>141</v>
      </c>
      <c r="J16" s="13" t="s">
        <v>40</v>
      </c>
      <c r="K16" s="13" t="s">
        <v>142</v>
      </c>
      <c r="L16" s="12" t="s">
        <v>143</v>
      </c>
      <c r="M16" s="12" t="s">
        <v>144</v>
      </c>
      <c r="N16" s="12" t="s">
        <v>33</v>
      </c>
      <c r="O16" s="13" t="s">
        <v>145</v>
      </c>
      <c r="P16" s="12" t="s">
        <v>146</v>
      </c>
      <c r="Q16" s="12" t="s">
        <v>146</v>
      </c>
      <c r="R16" s="12">
        <v>178</v>
      </c>
      <c r="S16" s="12">
        <v>37</v>
      </c>
      <c r="T16" s="12">
        <v>11</v>
      </c>
      <c r="U16" s="5" t="s">
        <v>913</v>
      </c>
      <c r="V16" s="22" t="s">
        <v>915</v>
      </c>
      <c r="W16" s="5" t="e">
        <f t="shared" si="0"/>
        <v>#VALUE!</v>
      </c>
      <c r="X16" s="5"/>
      <c r="Y16" s="22"/>
    </row>
    <row r="17" spans="1:25" ht="24.95" hidden="1" customHeight="1" x14ac:dyDescent="0.15">
      <c r="A17" s="5">
        <v>14</v>
      </c>
      <c r="B17" s="12" t="s">
        <v>21</v>
      </c>
      <c r="C17" s="12" t="s">
        <v>22</v>
      </c>
      <c r="D17" s="12" t="s">
        <v>147</v>
      </c>
      <c r="E17" s="12" t="s">
        <v>148</v>
      </c>
      <c r="F17" s="12" t="s">
        <v>25</v>
      </c>
      <c r="G17" s="12" t="s">
        <v>26</v>
      </c>
      <c r="H17" s="13" t="s">
        <v>149</v>
      </c>
      <c r="I17" s="13" t="s">
        <v>150</v>
      </c>
      <c r="J17" s="13" t="s">
        <v>40</v>
      </c>
      <c r="K17" s="13" t="s">
        <v>151</v>
      </c>
      <c r="L17" s="12" t="s">
        <v>152</v>
      </c>
      <c r="M17" s="12" t="s">
        <v>153</v>
      </c>
      <c r="N17" s="12" t="s">
        <v>44</v>
      </c>
      <c r="O17" s="13" t="s">
        <v>34</v>
      </c>
      <c r="P17" s="12" t="s">
        <v>154</v>
      </c>
      <c r="Q17" s="12" t="s">
        <v>155</v>
      </c>
      <c r="R17" s="12">
        <v>168</v>
      </c>
      <c r="S17" s="12">
        <v>27.5</v>
      </c>
      <c r="T17" s="12">
        <v>0</v>
      </c>
      <c r="U17" s="5" t="s">
        <v>913</v>
      </c>
      <c r="V17" s="22" t="s">
        <v>916</v>
      </c>
      <c r="W17" s="5" t="e">
        <f t="shared" si="0"/>
        <v>#VALUE!</v>
      </c>
      <c r="X17" s="5"/>
      <c r="Y17" s="22"/>
    </row>
    <row r="18" spans="1:25" ht="24.95" hidden="1" customHeight="1" x14ac:dyDescent="0.15">
      <c r="A18" s="5">
        <v>15</v>
      </c>
      <c r="B18" s="12" t="s">
        <v>21</v>
      </c>
      <c r="C18" s="12" t="s">
        <v>22</v>
      </c>
      <c r="D18" s="12" t="s">
        <v>156</v>
      </c>
      <c r="E18" s="12" t="s">
        <v>157</v>
      </c>
      <c r="F18" s="12" t="s">
        <v>49</v>
      </c>
      <c r="G18" s="12" t="s">
        <v>26</v>
      </c>
      <c r="H18" s="13" t="s">
        <v>158</v>
      </c>
      <c r="I18" s="13" t="s">
        <v>159</v>
      </c>
      <c r="J18" s="13" t="s">
        <v>40</v>
      </c>
      <c r="K18" s="13" t="s">
        <v>160</v>
      </c>
      <c r="L18" s="12" t="s">
        <v>42</v>
      </c>
      <c r="M18" s="12" t="s">
        <v>161</v>
      </c>
      <c r="N18" s="12" t="s">
        <v>108</v>
      </c>
      <c r="O18" s="13" t="s">
        <v>73</v>
      </c>
      <c r="P18" s="12" t="s">
        <v>162</v>
      </c>
      <c r="Q18" s="12" t="s">
        <v>163</v>
      </c>
      <c r="R18" s="12">
        <v>170</v>
      </c>
      <c r="S18" s="12">
        <v>36.5</v>
      </c>
      <c r="T18" s="12">
        <v>6</v>
      </c>
      <c r="U18" s="5" t="s">
        <v>913</v>
      </c>
      <c r="V18" s="22" t="s">
        <v>916</v>
      </c>
      <c r="W18" s="5" t="e">
        <f t="shared" si="0"/>
        <v>#VALUE!</v>
      </c>
      <c r="X18" s="5"/>
      <c r="Y18" s="22"/>
    </row>
    <row r="19" spans="1:25" ht="24.95" hidden="1" customHeight="1" x14ac:dyDescent="0.15">
      <c r="A19" s="5">
        <v>16</v>
      </c>
      <c r="B19" s="12" t="s">
        <v>21</v>
      </c>
      <c r="C19" s="12" t="s">
        <v>22</v>
      </c>
      <c r="D19" s="12" t="s">
        <v>164</v>
      </c>
      <c r="E19" s="12" t="s">
        <v>165</v>
      </c>
      <c r="F19" s="12" t="s">
        <v>25</v>
      </c>
      <c r="G19" s="12" t="s">
        <v>26</v>
      </c>
      <c r="H19" s="13" t="s">
        <v>166</v>
      </c>
      <c r="I19" s="13" t="s">
        <v>167</v>
      </c>
      <c r="J19" s="13" t="s">
        <v>40</v>
      </c>
      <c r="K19" s="13" t="s">
        <v>168</v>
      </c>
      <c r="L19" s="12" t="s">
        <v>31</v>
      </c>
      <c r="M19" s="12" t="s">
        <v>169</v>
      </c>
      <c r="N19" s="12" t="s">
        <v>33</v>
      </c>
      <c r="O19" s="13" t="s">
        <v>99</v>
      </c>
      <c r="P19" s="12" t="s">
        <v>170</v>
      </c>
      <c r="Q19" s="12" t="s">
        <v>171</v>
      </c>
      <c r="R19" s="12">
        <v>163</v>
      </c>
      <c r="S19" s="12" t="s">
        <v>128</v>
      </c>
      <c r="T19" s="12" t="s">
        <v>128</v>
      </c>
      <c r="U19" s="5" t="s">
        <v>913</v>
      </c>
      <c r="V19" s="22" t="s">
        <v>916</v>
      </c>
      <c r="W19" s="5" t="e">
        <f t="shared" si="0"/>
        <v>#VALUE!</v>
      </c>
      <c r="X19" s="5"/>
      <c r="Y19" s="22"/>
    </row>
    <row r="20" spans="1:25" ht="24.95" hidden="1" customHeight="1" x14ac:dyDescent="0.15">
      <c r="A20" s="5">
        <v>17</v>
      </c>
      <c r="B20" s="12" t="s">
        <v>21</v>
      </c>
      <c r="C20" s="12" t="s">
        <v>22</v>
      </c>
      <c r="D20" s="12" t="s">
        <v>172</v>
      </c>
      <c r="E20" s="12" t="s">
        <v>173</v>
      </c>
      <c r="F20" s="12" t="s">
        <v>49</v>
      </c>
      <c r="G20" s="12" t="s">
        <v>26</v>
      </c>
      <c r="H20" s="13" t="s">
        <v>174</v>
      </c>
      <c r="I20" s="13" t="s">
        <v>175</v>
      </c>
      <c r="J20" s="13" t="s">
        <v>40</v>
      </c>
      <c r="K20" s="13" t="s">
        <v>176</v>
      </c>
      <c r="L20" s="12" t="s">
        <v>42</v>
      </c>
      <c r="M20" s="12" t="s">
        <v>169</v>
      </c>
      <c r="N20" s="12" t="s">
        <v>44</v>
      </c>
      <c r="O20" s="13" t="s">
        <v>177</v>
      </c>
      <c r="P20" s="12" t="s">
        <v>178</v>
      </c>
      <c r="Q20" s="12" t="s">
        <v>178</v>
      </c>
      <c r="R20" s="12">
        <v>175</v>
      </c>
      <c r="S20" s="12">
        <v>28.5</v>
      </c>
      <c r="T20" s="12">
        <v>2</v>
      </c>
      <c r="U20" s="5" t="s">
        <v>913</v>
      </c>
      <c r="V20" s="22" t="s">
        <v>916</v>
      </c>
      <c r="W20" s="5" t="e">
        <f t="shared" si="0"/>
        <v>#VALUE!</v>
      </c>
      <c r="X20" s="5"/>
      <c r="Y20" s="22"/>
    </row>
    <row r="21" spans="1:25" ht="24.95" hidden="1" customHeight="1" x14ac:dyDescent="0.15">
      <c r="A21" s="5">
        <v>18</v>
      </c>
      <c r="B21" s="12" t="s">
        <v>21</v>
      </c>
      <c r="C21" s="12" t="s">
        <v>22</v>
      </c>
      <c r="D21" s="12" t="s">
        <v>179</v>
      </c>
      <c r="E21" s="12" t="s">
        <v>180</v>
      </c>
      <c r="F21" s="12" t="s">
        <v>49</v>
      </c>
      <c r="G21" s="12" t="s">
        <v>26</v>
      </c>
      <c r="H21" s="13" t="s">
        <v>181</v>
      </c>
      <c r="I21" s="13" t="s">
        <v>182</v>
      </c>
      <c r="J21" s="13" t="s">
        <v>40</v>
      </c>
      <c r="K21" s="13" t="s">
        <v>183</v>
      </c>
      <c r="L21" s="12" t="s">
        <v>42</v>
      </c>
      <c r="M21" s="12" t="s">
        <v>184</v>
      </c>
      <c r="N21" s="12" t="s">
        <v>33</v>
      </c>
      <c r="O21" s="13" t="s">
        <v>99</v>
      </c>
      <c r="P21" s="12" t="s">
        <v>185</v>
      </c>
      <c r="Q21" s="12" t="s">
        <v>185</v>
      </c>
      <c r="R21" s="12">
        <v>170</v>
      </c>
      <c r="S21" s="12">
        <v>32</v>
      </c>
      <c r="T21" s="12">
        <v>11.5</v>
      </c>
      <c r="U21" s="5" t="s">
        <v>913</v>
      </c>
      <c r="V21" s="22" t="s">
        <v>916</v>
      </c>
      <c r="W21" s="5" t="e">
        <f t="shared" si="0"/>
        <v>#VALUE!</v>
      </c>
      <c r="X21" s="5"/>
      <c r="Y21" s="22"/>
    </row>
    <row r="22" spans="1:25" ht="24.95" hidden="1" customHeight="1" x14ac:dyDescent="0.15">
      <c r="A22" s="5">
        <v>19</v>
      </c>
      <c r="B22" s="12" t="s">
        <v>21</v>
      </c>
      <c r="C22" s="12" t="s">
        <v>22</v>
      </c>
      <c r="D22" s="12" t="s">
        <v>186</v>
      </c>
      <c r="E22" s="12" t="s">
        <v>187</v>
      </c>
      <c r="F22" s="12" t="s">
        <v>49</v>
      </c>
      <c r="G22" s="12" t="s">
        <v>26</v>
      </c>
      <c r="H22" s="13" t="s">
        <v>188</v>
      </c>
      <c r="I22" s="13" t="s">
        <v>189</v>
      </c>
      <c r="J22" s="13" t="s">
        <v>40</v>
      </c>
      <c r="K22" s="13" t="s">
        <v>190</v>
      </c>
      <c r="L22" s="12" t="s">
        <v>31</v>
      </c>
      <c r="M22" s="12" t="s">
        <v>191</v>
      </c>
      <c r="N22" s="12" t="s">
        <v>33</v>
      </c>
      <c r="O22" s="13" t="s">
        <v>34</v>
      </c>
      <c r="P22" s="12" t="s">
        <v>192</v>
      </c>
      <c r="Q22" s="12" t="s">
        <v>192</v>
      </c>
      <c r="R22" s="12">
        <v>172</v>
      </c>
      <c r="S22" s="12">
        <v>27.5</v>
      </c>
      <c r="T22" s="12">
        <v>13.5</v>
      </c>
      <c r="U22" s="5" t="s">
        <v>913</v>
      </c>
      <c r="V22" s="22" t="s">
        <v>916</v>
      </c>
      <c r="W22" s="5" t="e">
        <f t="shared" si="0"/>
        <v>#VALUE!</v>
      </c>
      <c r="X22" s="5"/>
      <c r="Y22" s="22"/>
    </row>
    <row r="23" spans="1:25" ht="24.95" customHeight="1" x14ac:dyDescent="0.15">
      <c r="A23" s="5">
        <v>4</v>
      </c>
      <c r="B23" s="12" t="s">
        <v>21</v>
      </c>
      <c r="C23" s="12" t="s">
        <v>22</v>
      </c>
      <c r="D23" s="12" t="s">
        <v>58</v>
      </c>
      <c r="E23" s="12" t="s">
        <v>59</v>
      </c>
      <c r="F23" s="12" t="s">
        <v>25</v>
      </c>
      <c r="G23" s="12" t="s">
        <v>26</v>
      </c>
      <c r="H23" s="13" t="s">
        <v>60</v>
      </c>
      <c r="I23" s="13" t="s">
        <v>61</v>
      </c>
      <c r="J23" s="13" t="s">
        <v>29</v>
      </c>
      <c r="K23" s="13" t="s">
        <v>62</v>
      </c>
      <c r="L23" s="12" t="s">
        <v>31</v>
      </c>
      <c r="M23" s="12" t="s">
        <v>63</v>
      </c>
      <c r="N23" s="12" t="s">
        <v>33</v>
      </c>
      <c r="O23" s="13" t="s">
        <v>64</v>
      </c>
      <c r="P23" s="12" t="s">
        <v>65</v>
      </c>
      <c r="Q23" s="12" t="s">
        <v>65</v>
      </c>
      <c r="R23" s="12">
        <v>160</v>
      </c>
      <c r="S23" s="12">
        <v>41.5</v>
      </c>
      <c r="T23" s="12">
        <v>20</v>
      </c>
      <c r="U23" s="5">
        <v>14.48</v>
      </c>
      <c r="V23" s="30" t="s">
        <v>927</v>
      </c>
      <c r="W23" s="5">
        <f t="shared" si="0"/>
        <v>75.98</v>
      </c>
      <c r="X23" s="5" t="s">
        <v>933</v>
      </c>
      <c r="Y23" s="29">
        <v>72.400000000000006</v>
      </c>
    </row>
    <row r="24" spans="1:25" ht="24.95" hidden="1" customHeight="1" x14ac:dyDescent="0.15">
      <c r="A24" s="6">
        <v>21</v>
      </c>
      <c r="B24" s="15" t="s">
        <v>21</v>
      </c>
      <c r="C24" s="15" t="s">
        <v>22</v>
      </c>
      <c r="D24" s="15" t="s">
        <v>200</v>
      </c>
      <c r="E24" s="15" t="s">
        <v>201</v>
      </c>
      <c r="F24" s="15" t="s">
        <v>25</v>
      </c>
      <c r="G24" s="15" t="s">
        <v>26</v>
      </c>
      <c r="H24" s="16" t="s">
        <v>202</v>
      </c>
      <c r="I24" s="16" t="s">
        <v>203</v>
      </c>
      <c r="J24" s="16" t="s">
        <v>29</v>
      </c>
      <c r="K24" s="16" t="s">
        <v>204</v>
      </c>
      <c r="L24" s="15" t="s">
        <v>205</v>
      </c>
      <c r="M24" s="15" t="s">
        <v>144</v>
      </c>
      <c r="N24" s="15" t="s">
        <v>206</v>
      </c>
      <c r="O24" s="16" t="s">
        <v>73</v>
      </c>
      <c r="P24" s="15" t="s">
        <v>207</v>
      </c>
      <c r="Q24" s="15" t="s">
        <v>208</v>
      </c>
      <c r="R24" s="15">
        <v>167</v>
      </c>
      <c r="S24" s="12" t="s">
        <v>128</v>
      </c>
      <c r="T24" s="12" t="s">
        <v>128</v>
      </c>
      <c r="U24" s="5" t="s">
        <v>913</v>
      </c>
      <c r="V24" s="22" t="s">
        <v>915</v>
      </c>
      <c r="W24" s="5" t="e">
        <f t="shared" si="0"/>
        <v>#VALUE!</v>
      </c>
      <c r="X24" s="5"/>
      <c r="Y24" s="23"/>
    </row>
    <row r="25" spans="1:25" ht="24.95" hidden="1" customHeight="1" x14ac:dyDescent="0.15">
      <c r="A25" s="6">
        <v>22</v>
      </c>
      <c r="B25" s="15" t="s">
        <v>21</v>
      </c>
      <c r="C25" s="15" t="s">
        <v>22</v>
      </c>
      <c r="D25" s="15" t="s">
        <v>209</v>
      </c>
      <c r="E25" s="15" t="s">
        <v>210</v>
      </c>
      <c r="F25" s="15" t="s">
        <v>49</v>
      </c>
      <c r="G25" s="15" t="s">
        <v>50</v>
      </c>
      <c r="H25" s="16" t="s">
        <v>211</v>
      </c>
      <c r="I25" s="16" t="s">
        <v>212</v>
      </c>
      <c r="J25" s="16" t="s">
        <v>40</v>
      </c>
      <c r="K25" s="16" t="s">
        <v>213</v>
      </c>
      <c r="L25" s="15" t="s">
        <v>31</v>
      </c>
      <c r="M25" s="15" t="s">
        <v>169</v>
      </c>
      <c r="N25" s="15" t="s">
        <v>206</v>
      </c>
      <c r="O25" s="16" t="s">
        <v>34</v>
      </c>
      <c r="P25" s="15" t="s">
        <v>214</v>
      </c>
      <c r="Q25" s="15" t="s">
        <v>215</v>
      </c>
      <c r="R25" s="15">
        <v>170</v>
      </c>
      <c r="S25" s="12" t="s">
        <v>128</v>
      </c>
      <c r="T25" s="12" t="s">
        <v>128</v>
      </c>
      <c r="U25" s="5" t="s">
        <v>913</v>
      </c>
      <c r="V25" s="22" t="s">
        <v>916</v>
      </c>
      <c r="W25" s="5" t="e">
        <f t="shared" si="0"/>
        <v>#VALUE!</v>
      </c>
      <c r="X25" s="5"/>
      <c r="Y25" s="23"/>
    </row>
    <row r="26" spans="1:25" ht="24.95" hidden="1" customHeight="1" x14ac:dyDescent="0.15">
      <c r="A26" s="5">
        <v>23</v>
      </c>
      <c r="B26" s="12" t="s">
        <v>21</v>
      </c>
      <c r="C26" s="12" t="s">
        <v>22</v>
      </c>
      <c r="D26" s="12" t="s">
        <v>216</v>
      </c>
      <c r="E26" s="12" t="s">
        <v>217</v>
      </c>
      <c r="F26" s="12" t="s">
        <v>25</v>
      </c>
      <c r="G26" s="12" t="s">
        <v>26</v>
      </c>
      <c r="H26" s="13" t="s">
        <v>218</v>
      </c>
      <c r="I26" s="13" t="s">
        <v>219</v>
      </c>
      <c r="J26" s="13" t="s">
        <v>40</v>
      </c>
      <c r="K26" s="13" t="s">
        <v>220</v>
      </c>
      <c r="L26" s="12" t="s">
        <v>31</v>
      </c>
      <c r="M26" s="12" t="s">
        <v>169</v>
      </c>
      <c r="N26" s="12" t="s">
        <v>206</v>
      </c>
      <c r="O26" s="13" t="s">
        <v>34</v>
      </c>
      <c r="P26" s="12" t="s">
        <v>221</v>
      </c>
      <c r="Q26" s="12" t="s">
        <v>221</v>
      </c>
      <c r="R26" s="12">
        <v>168</v>
      </c>
      <c r="S26" s="12" t="s">
        <v>128</v>
      </c>
      <c r="T26" s="12" t="s">
        <v>128</v>
      </c>
      <c r="U26" s="5" t="s">
        <v>913</v>
      </c>
      <c r="V26" s="5"/>
      <c r="W26" s="5" t="e">
        <f t="shared" si="0"/>
        <v>#VALUE!</v>
      </c>
      <c r="X26" s="5"/>
      <c r="Y26" s="22"/>
    </row>
    <row r="27" spans="1:25" ht="24.95" hidden="1" customHeight="1" x14ac:dyDescent="0.15">
      <c r="A27" s="5">
        <v>24</v>
      </c>
      <c r="B27" s="12" t="s">
        <v>21</v>
      </c>
      <c r="C27" s="12" t="s">
        <v>22</v>
      </c>
      <c r="D27" s="12" t="s">
        <v>222</v>
      </c>
      <c r="E27" s="12" t="s">
        <v>223</v>
      </c>
      <c r="F27" s="12" t="s">
        <v>49</v>
      </c>
      <c r="G27" s="12" t="s">
        <v>26</v>
      </c>
      <c r="H27" s="13" t="s">
        <v>224</v>
      </c>
      <c r="I27" s="13" t="s">
        <v>225</v>
      </c>
      <c r="J27" s="13" t="s">
        <v>29</v>
      </c>
      <c r="K27" s="13" t="s">
        <v>226</v>
      </c>
      <c r="L27" s="12" t="s">
        <v>227</v>
      </c>
      <c r="M27" s="12" t="s">
        <v>228</v>
      </c>
      <c r="N27" s="12" t="s">
        <v>229</v>
      </c>
      <c r="O27" s="13" t="s">
        <v>73</v>
      </c>
      <c r="P27" s="12" t="s">
        <v>230</v>
      </c>
      <c r="Q27" s="12" t="s">
        <v>231</v>
      </c>
      <c r="R27" s="12">
        <v>180</v>
      </c>
      <c r="S27" s="12">
        <v>30</v>
      </c>
      <c r="T27" s="12">
        <v>6</v>
      </c>
      <c r="U27" s="5" t="s">
        <v>913</v>
      </c>
      <c r="V27" s="5"/>
      <c r="W27" s="5" t="e">
        <f t="shared" si="0"/>
        <v>#VALUE!</v>
      </c>
      <c r="X27" s="5"/>
      <c r="Y27" s="22"/>
    </row>
    <row r="28" spans="1:25" ht="24.95" hidden="1" customHeight="1" x14ac:dyDescent="0.15">
      <c r="A28" s="5">
        <v>25</v>
      </c>
      <c r="B28" s="12" t="s">
        <v>21</v>
      </c>
      <c r="C28" s="12" t="s">
        <v>22</v>
      </c>
      <c r="D28" s="12" t="s">
        <v>232</v>
      </c>
      <c r="E28" s="12" t="s">
        <v>233</v>
      </c>
      <c r="F28" s="12" t="s">
        <v>25</v>
      </c>
      <c r="G28" s="12" t="s">
        <v>26</v>
      </c>
      <c r="H28" s="13" t="s">
        <v>234</v>
      </c>
      <c r="I28" s="13" t="s">
        <v>235</v>
      </c>
      <c r="J28" s="13" t="s">
        <v>40</v>
      </c>
      <c r="K28" s="13" t="s">
        <v>236</v>
      </c>
      <c r="L28" s="12" t="s">
        <v>31</v>
      </c>
      <c r="M28" s="12" t="s">
        <v>237</v>
      </c>
      <c r="N28" s="12" t="s">
        <v>206</v>
      </c>
      <c r="O28" s="13" t="s">
        <v>45</v>
      </c>
      <c r="P28" s="12" t="s">
        <v>238</v>
      </c>
      <c r="Q28" s="12" t="s">
        <v>239</v>
      </c>
      <c r="R28" s="12">
        <v>155</v>
      </c>
      <c r="S28" s="12">
        <v>32.5</v>
      </c>
      <c r="T28" s="12">
        <v>0</v>
      </c>
      <c r="U28" s="5" t="s">
        <v>913</v>
      </c>
      <c r="V28" s="5"/>
      <c r="W28" s="5" t="e">
        <f t="shared" si="0"/>
        <v>#VALUE!</v>
      </c>
      <c r="X28" s="5"/>
      <c r="Y28" s="22"/>
    </row>
    <row r="29" spans="1:25" ht="24.95" hidden="1" customHeight="1" x14ac:dyDescent="0.15">
      <c r="A29" s="5">
        <v>26</v>
      </c>
      <c r="B29" s="12" t="s">
        <v>21</v>
      </c>
      <c r="C29" s="12" t="s">
        <v>22</v>
      </c>
      <c r="D29" s="12" t="s">
        <v>240</v>
      </c>
      <c r="E29" s="12" t="s">
        <v>241</v>
      </c>
      <c r="F29" s="12" t="s">
        <v>49</v>
      </c>
      <c r="G29" s="12" t="s">
        <v>26</v>
      </c>
      <c r="H29" s="13" t="s">
        <v>242</v>
      </c>
      <c r="I29" s="13" t="s">
        <v>243</v>
      </c>
      <c r="J29" s="13" t="s">
        <v>29</v>
      </c>
      <c r="K29" s="13" t="s">
        <v>244</v>
      </c>
      <c r="L29" s="12" t="s">
        <v>245</v>
      </c>
      <c r="M29" s="12" t="s">
        <v>246</v>
      </c>
      <c r="N29" s="12" t="s">
        <v>206</v>
      </c>
      <c r="O29" s="13" t="s">
        <v>125</v>
      </c>
      <c r="P29" s="12" t="s">
        <v>247</v>
      </c>
      <c r="Q29" s="12" t="s">
        <v>248</v>
      </c>
      <c r="R29" s="12">
        <v>176</v>
      </c>
      <c r="S29" s="12">
        <v>30</v>
      </c>
      <c r="T29" s="12">
        <v>6.5</v>
      </c>
      <c r="U29" s="5" t="s">
        <v>913</v>
      </c>
      <c r="V29" s="5"/>
      <c r="W29" s="5" t="e">
        <f t="shared" si="0"/>
        <v>#VALUE!</v>
      </c>
      <c r="X29" s="5"/>
      <c r="Y29" s="22"/>
    </row>
    <row r="30" spans="1:25" ht="24.95" customHeight="1" x14ac:dyDescent="0.15">
      <c r="A30" s="5">
        <v>68</v>
      </c>
      <c r="B30" s="12" t="s">
        <v>21</v>
      </c>
      <c r="C30" s="12" t="s">
        <v>22</v>
      </c>
      <c r="D30" s="12" t="s">
        <v>592</v>
      </c>
      <c r="E30" s="12" t="s">
        <v>593</v>
      </c>
      <c r="F30" s="12" t="s">
        <v>25</v>
      </c>
      <c r="G30" s="12" t="s">
        <v>26</v>
      </c>
      <c r="H30" s="13" t="s">
        <v>594</v>
      </c>
      <c r="I30" s="13" t="s">
        <v>595</v>
      </c>
      <c r="J30" s="13" t="s">
        <v>40</v>
      </c>
      <c r="K30" s="13" t="s">
        <v>596</v>
      </c>
      <c r="L30" s="12" t="s">
        <v>597</v>
      </c>
      <c r="M30" s="12" t="s">
        <v>598</v>
      </c>
      <c r="N30" s="12" t="s">
        <v>229</v>
      </c>
      <c r="O30" s="13" t="s">
        <v>73</v>
      </c>
      <c r="P30" s="12" t="s">
        <v>599</v>
      </c>
      <c r="Q30" s="12" t="s">
        <v>600</v>
      </c>
      <c r="R30" s="12">
        <v>156</v>
      </c>
      <c r="S30" s="12">
        <v>38.5</v>
      </c>
      <c r="T30" s="12">
        <v>20</v>
      </c>
      <c r="U30" s="5">
        <v>14.55</v>
      </c>
      <c r="V30" s="30" t="s">
        <v>916</v>
      </c>
      <c r="W30" s="5">
        <f t="shared" si="0"/>
        <v>73.05</v>
      </c>
      <c r="X30" s="5" t="s">
        <v>933</v>
      </c>
      <c r="Y30" s="29">
        <v>72.739999999999995</v>
      </c>
    </row>
    <row r="31" spans="1:25" ht="24.95" hidden="1" customHeight="1" x14ac:dyDescent="0.15">
      <c r="A31" s="5">
        <v>28</v>
      </c>
      <c r="B31" s="12" t="s">
        <v>21</v>
      </c>
      <c r="C31" s="12" t="s">
        <v>22</v>
      </c>
      <c r="D31" s="12" t="s">
        <v>259</v>
      </c>
      <c r="E31" s="12" t="s">
        <v>260</v>
      </c>
      <c r="F31" s="12" t="s">
        <v>49</v>
      </c>
      <c r="G31" s="12" t="s">
        <v>50</v>
      </c>
      <c r="H31" s="13" t="s">
        <v>261</v>
      </c>
      <c r="I31" s="13" t="s">
        <v>262</v>
      </c>
      <c r="J31" s="13" t="s">
        <v>40</v>
      </c>
      <c r="K31" s="13" t="s">
        <v>263</v>
      </c>
      <c r="L31" s="12" t="s">
        <v>264</v>
      </c>
      <c r="M31" s="12" t="s">
        <v>265</v>
      </c>
      <c r="N31" s="12" t="s">
        <v>206</v>
      </c>
      <c r="O31" s="13" t="s">
        <v>73</v>
      </c>
      <c r="P31" s="12" t="s">
        <v>266</v>
      </c>
      <c r="Q31" s="12" t="s">
        <v>267</v>
      </c>
      <c r="R31" s="12">
        <v>175</v>
      </c>
      <c r="S31" s="12">
        <v>20</v>
      </c>
      <c r="T31" s="12">
        <v>6</v>
      </c>
      <c r="U31" s="5" t="s">
        <v>913</v>
      </c>
      <c r="V31" s="5"/>
      <c r="W31" s="5" t="e">
        <f t="shared" si="0"/>
        <v>#VALUE!</v>
      </c>
      <c r="X31" s="5"/>
      <c r="Y31" s="22"/>
    </row>
    <row r="32" spans="1:25" ht="24.95" hidden="1" customHeight="1" x14ac:dyDescent="0.15">
      <c r="A32" s="5">
        <v>29</v>
      </c>
      <c r="B32" s="12" t="s">
        <v>21</v>
      </c>
      <c r="C32" s="12" t="s">
        <v>22</v>
      </c>
      <c r="D32" s="12" t="s">
        <v>268</v>
      </c>
      <c r="E32" s="12" t="s">
        <v>269</v>
      </c>
      <c r="F32" s="12" t="s">
        <v>25</v>
      </c>
      <c r="G32" s="12" t="s">
        <v>26</v>
      </c>
      <c r="H32" s="13" t="s">
        <v>149</v>
      </c>
      <c r="I32" s="13" t="s">
        <v>270</v>
      </c>
      <c r="J32" s="13" t="s">
        <v>40</v>
      </c>
      <c r="K32" s="13" t="s">
        <v>271</v>
      </c>
      <c r="L32" s="12" t="s">
        <v>42</v>
      </c>
      <c r="M32" s="12" t="s">
        <v>43</v>
      </c>
      <c r="N32" s="12" t="s">
        <v>272</v>
      </c>
      <c r="O32" s="13" t="s">
        <v>91</v>
      </c>
      <c r="P32" s="12" t="s">
        <v>273</v>
      </c>
      <c r="Q32" s="12" t="s">
        <v>274</v>
      </c>
      <c r="R32" s="12">
        <v>173</v>
      </c>
      <c r="S32" s="12">
        <v>31.5</v>
      </c>
      <c r="T32" s="12">
        <v>7.5</v>
      </c>
      <c r="U32" s="5" t="s">
        <v>913</v>
      </c>
      <c r="V32" s="5"/>
      <c r="W32" s="5" t="e">
        <f t="shared" si="0"/>
        <v>#VALUE!</v>
      </c>
      <c r="X32" s="5"/>
      <c r="Y32" s="22"/>
    </row>
    <row r="33" spans="1:25" ht="24.95" customHeight="1" x14ac:dyDescent="0.15">
      <c r="A33" s="5">
        <v>30</v>
      </c>
      <c r="B33" s="12" t="s">
        <v>21</v>
      </c>
      <c r="C33" s="12" t="s">
        <v>22</v>
      </c>
      <c r="D33" s="12" t="s">
        <v>275</v>
      </c>
      <c r="E33" s="12" t="s">
        <v>276</v>
      </c>
      <c r="F33" s="12" t="s">
        <v>25</v>
      </c>
      <c r="G33" s="12" t="s">
        <v>26</v>
      </c>
      <c r="H33" s="13" t="s">
        <v>277</v>
      </c>
      <c r="I33" s="13" t="s">
        <v>278</v>
      </c>
      <c r="J33" s="13" t="s">
        <v>40</v>
      </c>
      <c r="K33" s="13" t="s">
        <v>279</v>
      </c>
      <c r="L33" s="12" t="s">
        <v>280</v>
      </c>
      <c r="M33" s="12" t="s">
        <v>281</v>
      </c>
      <c r="N33" s="12" t="s">
        <v>33</v>
      </c>
      <c r="O33" s="13" t="s">
        <v>256</v>
      </c>
      <c r="P33" s="12" t="s">
        <v>282</v>
      </c>
      <c r="Q33" s="12" t="s">
        <v>283</v>
      </c>
      <c r="R33" s="12">
        <v>163</v>
      </c>
      <c r="S33" s="12">
        <v>45</v>
      </c>
      <c r="T33" s="12">
        <v>13</v>
      </c>
      <c r="U33" s="5">
        <v>14.9</v>
      </c>
      <c r="V33" s="30" t="s">
        <v>916</v>
      </c>
      <c r="W33" s="5">
        <f t="shared" si="0"/>
        <v>72.900000000000006</v>
      </c>
      <c r="X33" s="5" t="s">
        <v>933</v>
      </c>
      <c r="Y33" s="29">
        <v>74.5</v>
      </c>
    </row>
    <row r="34" spans="1:25" ht="24.95" customHeight="1" x14ac:dyDescent="0.15">
      <c r="A34" s="5">
        <v>31</v>
      </c>
      <c r="B34" s="12" t="s">
        <v>21</v>
      </c>
      <c r="C34" s="12" t="s">
        <v>22</v>
      </c>
      <c r="D34" s="12" t="s">
        <v>284</v>
      </c>
      <c r="E34" s="12" t="s">
        <v>285</v>
      </c>
      <c r="F34" s="12" t="s">
        <v>25</v>
      </c>
      <c r="G34" s="12" t="s">
        <v>50</v>
      </c>
      <c r="H34" s="13" t="s">
        <v>286</v>
      </c>
      <c r="I34" s="13" t="s">
        <v>287</v>
      </c>
      <c r="J34" s="13" t="s">
        <v>40</v>
      </c>
      <c r="K34" s="13" t="s">
        <v>288</v>
      </c>
      <c r="L34" s="12" t="s">
        <v>289</v>
      </c>
      <c r="M34" s="12" t="s">
        <v>290</v>
      </c>
      <c r="N34" s="12" t="s">
        <v>229</v>
      </c>
      <c r="O34" s="13" t="s">
        <v>45</v>
      </c>
      <c r="P34" s="12" t="s">
        <v>291</v>
      </c>
      <c r="Q34" s="12" t="s">
        <v>292</v>
      </c>
      <c r="R34" s="12">
        <v>161</v>
      </c>
      <c r="S34" s="12">
        <v>43</v>
      </c>
      <c r="T34" s="12">
        <v>9</v>
      </c>
      <c r="U34" s="8" t="s">
        <v>912</v>
      </c>
      <c r="V34" s="8" t="s">
        <v>912</v>
      </c>
      <c r="W34" s="5">
        <v>52</v>
      </c>
      <c r="X34" s="5" t="s">
        <v>933</v>
      </c>
      <c r="Y34" s="22" t="s">
        <v>912</v>
      </c>
    </row>
    <row r="35" spans="1:25" ht="24.95" customHeight="1" x14ac:dyDescent="0.15">
      <c r="A35" s="5">
        <v>55</v>
      </c>
      <c r="B35" s="12" t="s">
        <v>21</v>
      </c>
      <c r="C35" s="12" t="s">
        <v>22</v>
      </c>
      <c r="D35" s="12" t="s">
        <v>492</v>
      </c>
      <c r="E35" s="12" t="s">
        <v>493</v>
      </c>
      <c r="F35" s="12" t="s">
        <v>25</v>
      </c>
      <c r="G35" s="12" t="s">
        <v>26</v>
      </c>
      <c r="H35" s="13" t="s">
        <v>494</v>
      </c>
      <c r="I35" s="13" t="s">
        <v>495</v>
      </c>
      <c r="J35" s="13" t="s">
        <v>496</v>
      </c>
      <c r="K35" s="13" t="s">
        <v>497</v>
      </c>
      <c r="L35" s="12" t="s">
        <v>42</v>
      </c>
      <c r="M35" s="12" t="s">
        <v>290</v>
      </c>
      <c r="N35" s="12" t="s">
        <v>409</v>
      </c>
      <c r="O35" s="13" t="s">
        <v>308</v>
      </c>
      <c r="P35" s="12" t="s">
        <v>385</v>
      </c>
      <c r="Q35" s="12" t="s">
        <v>239</v>
      </c>
      <c r="R35" s="12">
        <v>168</v>
      </c>
      <c r="S35" s="12">
        <v>38</v>
      </c>
      <c r="T35" s="12">
        <v>19.5</v>
      </c>
      <c r="U35" s="5">
        <v>15</v>
      </c>
      <c r="V35" s="30" t="s">
        <v>916</v>
      </c>
      <c r="W35" s="5">
        <f t="shared" si="0"/>
        <v>72.5</v>
      </c>
      <c r="X35" s="5" t="s">
        <v>933</v>
      </c>
      <c r="Y35" s="29">
        <v>74.88</v>
      </c>
    </row>
    <row r="36" spans="1:25" ht="24.95" hidden="1" customHeight="1" x14ac:dyDescent="0.15">
      <c r="A36" s="5">
        <v>33</v>
      </c>
      <c r="B36" s="12" t="s">
        <v>21</v>
      </c>
      <c r="C36" s="12" t="s">
        <v>22</v>
      </c>
      <c r="D36" s="12" t="s">
        <v>302</v>
      </c>
      <c r="E36" s="12" t="s">
        <v>303</v>
      </c>
      <c r="F36" s="12" t="s">
        <v>25</v>
      </c>
      <c r="G36" s="12" t="s">
        <v>26</v>
      </c>
      <c r="H36" s="13" t="s">
        <v>304</v>
      </c>
      <c r="I36" s="13" t="s">
        <v>305</v>
      </c>
      <c r="J36" s="13" t="s">
        <v>40</v>
      </c>
      <c r="K36" s="13" t="s">
        <v>306</v>
      </c>
      <c r="L36" s="12" t="s">
        <v>42</v>
      </c>
      <c r="M36" s="12" t="s">
        <v>307</v>
      </c>
      <c r="N36" s="12" t="s">
        <v>44</v>
      </c>
      <c r="O36" s="13" t="s">
        <v>308</v>
      </c>
      <c r="P36" s="12" t="s">
        <v>300</v>
      </c>
      <c r="Q36" s="12" t="s">
        <v>309</v>
      </c>
      <c r="R36" s="12">
        <v>167</v>
      </c>
      <c r="S36" s="12">
        <v>29</v>
      </c>
      <c r="T36" s="12">
        <v>13</v>
      </c>
      <c r="U36" s="5" t="s">
        <v>913</v>
      </c>
      <c r="V36" s="5"/>
      <c r="W36" s="5" t="e">
        <f t="shared" ref="W36:W67" si="1">S36+T36+U36</f>
        <v>#VALUE!</v>
      </c>
      <c r="X36" s="5"/>
      <c r="Y36" s="22"/>
    </row>
    <row r="37" spans="1:25" ht="24.95" hidden="1" customHeight="1" x14ac:dyDescent="0.15">
      <c r="A37" s="6">
        <v>34</v>
      </c>
      <c r="B37" s="15" t="s">
        <v>21</v>
      </c>
      <c r="C37" s="15" t="s">
        <v>22</v>
      </c>
      <c r="D37" s="15" t="s">
        <v>310</v>
      </c>
      <c r="E37" s="15" t="s">
        <v>311</v>
      </c>
      <c r="F37" s="15" t="s">
        <v>25</v>
      </c>
      <c r="G37" s="15" t="s">
        <v>50</v>
      </c>
      <c r="H37" s="16" t="s">
        <v>312</v>
      </c>
      <c r="I37" s="16" t="s">
        <v>313</v>
      </c>
      <c r="J37" s="16" t="s">
        <v>40</v>
      </c>
      <c r="K37" s="16" t="s">
        <v>314</v>
      </c>
      <c r="L37" s="15" t="s">
        <v>315</v>
      </c>
      <c r="M37" s="15" t="s">
        <v>316</v>
      </c>
      <c r="N37" s="15" t="s">
        <v>33</v>
      </c>
      <c r="O37" s="16" t="s">
        <v>317</v>
      </c>
      <c r="P37" s="15" t="s">
        <v>291</v>
      </c>
      <c r="Q37" s="15" t="s">
        <v>318</v>
      </c>
      <c r="R37" s="15">
        <v>170</v>
      </c>
      <c r="S37" s="12" t="s">
        <v>128</v>
      </c>
      <c r="T37" s="12" t="s">
        <v>128</v>
      </c>
      <c r="U37" s="5" t="s">
        <v>913</v>
      </c>
      <c r="V37" s="5"/>
      <c r="W37" s="5" t="e">
        <f t="shared" si="1"/>
        <v>#VALUE!</v>
      </c>
      <c r="X37" s="5"/>
      <c r="Y37" s="23"/>
    </row>
    <row r="38" spans="1:25" ht="24.95" hidden="1" customHeight="1" x14ac:dyDescent="0.15">
      <c r="A38" s="5">
        <v>35</v>
      </c>
      <c r="B38" s="12" t="s">
        <v>21</v>
      </c>
      <c r="C38" s="12" t="s">
        <v>22</v>
      </c>
      <c r="D38" s="12" t="s">
        <v>319</v>
      </c>
      <c r="E38" s="12" t="s">
        <v>320</v>
      </c>
      <c r="F38" s="12" t="s">
        <v>49</v>
      </c>
      <c r="G38" s="12" t="s">
        <v>50</v>
      </c>
      <c r="H38" s="13" t="s">
        <v>321</v>
      </c>
      <c r="I38" s="13" t="s">
        <v>322</v>
      </c>
      <c r="J38" s="13" t="s">
        <v>40</v>
      </c>
      <c r="K38" s="13" t="s">
        <v>323</v>
      </c>
      <c r="L38" s="12" t="s">
        <v>254</v>
      </c>
      <c r="M38" s="12" t="s">
        <v>324</v>
      </c>
      <c r="N38" s="12" t="s">
        <v>33</v>
      </c>
      <c r="O38" s="13" t="s">
        <v>45</v>
      </c>
      <c r="P38" s="12" t="s">
        <v>325</v>
      </c>
      <c r="Q38" s="12" t="s">
        <v>326</v>
      </c>
      <c r="R38" s="12">
        <v>170</v>
      </c>
      <c r="S38" s="12">
        <v>20</v>
      </c>
      <c r="T38" s="12">
        <v>0</v>
      </c>
      <c r="U38" s="5" t="s">
        <v>913</v>
      </c>
      <c r="V38" s="5"/>
      <c r="W38" s="5" t="e">
        <f t="shared" si="1"/>
        <v>#VALUE!</v>
      </c>
      <c r="X38" s="5"/>
      <c r="Y38" s="22"/>
    </row>
    <row r="39" spans="1:25" ht="24.95" hidden="1" customHeight="1" x14ac:dyDescent="0.15">
      <c r="A39" s="5">
        <v>36</v>
      </c>
      <c r="B39" s="12" t="s">
        <v>21</v>
      </c>
      <c r="C39" s="12" t="s">
        <v>22</v>
      </c>
      <c r="D39" s="12" t="s">
        <v>327</v>
      </c>
      <c r="E39" s="12" t="s">
        <v>328</v>
      </c>
      <c r="F39" s="12" t="s">
        <v>49</v>
      </c>
      <c r="G39" s="12" t="s">
        <v>50</v>
      </c>
      <c r="H39" s="13" t="s">
        <v>329</v>
      </c>
      <c r="I39" s="13" t="s">
        <v>330</v>
      </c>
      <c r="J39" s="13" t="s">
        <v>40</v>
      </c>
      <c r="K39" s="13" t="s">
        <v>331</v>
      </c>
      <c r="L39" s="12" t="s">
        <v>31</v>
      </c>
      <c r="M39" s="12" t="s">
        <v>169</v>
      </c>
      <c r="N39" s="12" t="s">
        <v>33</v>
      </c>
      <c r="O39" s="13" t="s">
        <v>45</v>
      </c>
      <c r="P39" s="12" t="s">
        <v>332</v>
      </c>
      <c r="Q39" s="12" t="s">
        <v>332</v>
      </c>
      <c r="R39" s="12">
        <v>170</v>
      </c>
      <c r="S39" s="12">
        <v>10</v>
      </c>
      <c r="T39" s="12">
        <v>0</v>
      </c>
      <c r="U39" s="5" t="s">
        <v>913</v>
      </c>
      <c r="V39" s="5"/>
      <c r="W39" s="5" t="e">
        <f t="shared" si="1"/>
        <v>#VALUE!</v>
      </c>
      <c r="X39" s="5"/>
      <c r="Y39" s="22"/>
    </row>
    <row r="40" spans="1:25" ht="24.95" hidden="1" customHeight="1" x14ac:dyDescent="0.15">
      <c r="A40" s="6">
        <v>37</v>
      </c>
      <c r="B40" s="12" t="s">
        <v>21</v>
      </c>
      <c r="C40" s="12" t="s">
        <v>22</v>
      </c>
      <c r="D40" s="15" t="s">
        <v>333</v>
      </c>
      <c r="E40" s="12" t="s">
        <v>334</v>
      </c>
      <c r="F40" s="12" t="s">
        <v>49</v>
      </c>
      <c r="G40" s="12" t="s">
        <v>26</v>
      </c>
      <c r="H40" s="13" t="s">
        <v>335</v>
      </c>
      <c r="I40" s="13" t="s">
        <v>336</v>
      </c>
      <c r="J40" s="13" t="s">
        <v>29</v>
      </c>
      <c r="K40" s="13" t="s">
        <v>337</v>
      </c>
      <c r="L40" s="12" t="s">
        <v>338</v>
      </c>
      <c r="M40" s="12" t="s">
        <v>169</v>
      </c>
      <c r="N40" s="12" t="s">
        <v>44</v>
      </c>
      <c r="O40" s="13" t="s">
        <v>339</v>
      </c>
      <c r="P40" s="12" t="s">
        <v>340</v>
      </c>
      <c r="Q40" s="12" t="s">
        <v>341</v>
      </c>
      <c r="R40" s="12">
        <v>174</v>
      </c>
      <c r="S40" s="12">
        <v>13.5</v>
      </c>
      <c r="T40" s="12">
        <v>8</v>
      </c>
      <c r="U40" s="5" t="s">
        <v>913</v>
      </c>
      <c r="V40" s="5"/>
      <c r="W40" s="5" t="e">
        <f t="shared" si="1"/>
        <v>#VALUE!</v>
      </c>
      <c r="X40" s="5"/>
      <c r="Y40" s="22"/>
    </row>
    <row r="41" spans="1:25" ht="24.95" hidden="1" customHeight="1" x14ac:dyDescent="0.15">
      <c r="A41" s="5">
        <v>38</v>
      </c>
      <c r="B41" s="12" t="s">
        <v>21</v>
      </c>
      <c r="C41" s="12" t="s">
        <v>22</v>
      </c>
      <c r="D41" s="12" t="s">
        <v>342</v>
      </c>
      <c r="E41" s="12" t="s">
        <v>343</v>
      </c>
      <c r="F41" s="12" t="s">
        <v>49</v>
      </c>
      <c r="G41" s="12" t="s">
        <v>26</v>
      </c>
      <c r="H41" s="13" t="s">
        <v>344</v>
      </c>
      <c r="I41" s="13" t="s">
        <v>345</v>
      </c>
      <c r="J41" s="13" t="s">
        <v>40</v>
      </c>
      <c r="K41" s="13" t="s">
        <v>346</v>
      </c>
      <c r="L41" s="12" t="s">
        <v>347</v>
      </c>
      <c r="M41" s="12" t="s">
        <v>348</v>
      </c>
      <c r="N41" s="12" t="s">
        <v>44</v>
      </c>
      <c r="O41" s="13" t="s">
        <v>91</v>
      </c>
      <c r="P41" s="12" t="s">
        <v>349</v>
      </c>
      <c r="Q41" s="12" t="s">
        <v>350</v>
      </c>
      <c r="R41" s="12">
        <v>175</v>
      </c>
      <c r="S41" s="12">
        <v>28</v>
      </c>
      <c r="T41" s="12">
        <v>11</v>
      </c>
      <c r="U41" s="5" t="s">
        <v>913</v>
      </c>
      <c r="V41" s="5"/>
      <c r="W41" s="5" t="e">
        <f t="shared" si="1"/>
        <v>#VALUE!</v>
      </c>
      <c r="X41" s="5"/>
      <c r="Y41" s="22"/>
    </row>
    <row r="42" spans="1:25" ht="24.95" customHeight="1" x14ac:dyDescent="0.15">
      <c r="A42" s="5">
        <v>20</v>
      </c>
      <c r="B42" s="12" t="s">
        <v>21</v>
      </c>
      <c r="C42" s="12" t="s">
        <v>22</v>
      </c>
      <c r="D42" s="12" t="s">
        <v>193</v>
      </c>
      <c r="E42" s="12" t="s">
        <v>194</v>
      </c>
      <c r="F42" s="12" t="s">
        <v>25</v>
      </c>
      <c r="G42" s="12" t="s">
        <v>26</v>
      </c>
      <c r="H42" s="13" t="s">
        <v>195</v>
      </c>
      <c r="I42" s="13" t="s">
        <v>196</v>
      </c>
      <c r="J42" s="13" t="s">
        <v>40</v>
      </c>
      <c r="K42" s="13" t="s">
        <v>197</v>
      </c>
      <c r="L42" s="12" t="s">
        <v>198</v>
      </c>
      <c r="M42" s="12" t="s">
        <v>134</v>
      </c>
      <c r="N42" s="12" t="s">
        <v>33</v>
      </c>
      <c r="O42" s="13" t="s">
        <v>73</v>
      </c>
      <c r="P42" s="12" t="s">
        <v>199</v>
      </c>
      <c r="Q42" s="12" t="s">
        <v>199</v>
      </c>
      <c r="R42" s="12">
        <v>158</v>
      </c>
      <c r="S42" s="12">
        <v>36</v>
      </c>
      <c r="T42" s="12">
        <v>19</v>
      </c>
      <c r="U42" s="5">
        <v>16.28</v>
      </c>
      <c r="V42" s="30" t="s">
        <v>916</v>
      </c>
      <c r="W42" s="5">
        <f t="shared" si="1"/>
        <v>71.28</v>
      </c>
      <c r="X42" s="5" t="s">
        <v>922</v>
      </c>
      <c r="Y42" s="29">
        <v>81.400000000000006</v>
      </c>
    </row>
    <row r="43" spans="1:25" ht="24.95" hidden="1" customHeight="1" x14ac:dyDescent="0.15">
      <c r="A43" s="5">
        <v>40</v>
      </c>
      <c r="B43" s="12" t="s">
        <v>21</v>
      </c>
      <c r="C43" s="12" t="s">
        <v>22</v>
      </c>
      <c r="D43" s="12" t="s">
        <v>361</v>
      </c>
      <c r="E43" s="12" t="s">
        <v>362</v>
      </c>
      <c r="F43" s="12" t="s">
        <v>49</v>
      </c>
      <c r="G43" s="12" t="s">
        <v>26</v>
      </c>
      <c r="H43" s="13" t="s">
        <v>363</v>
      </c>
      <c r="I43" s="13" t="s">
        <v>364</v>
      </c>
      <c r="J43" s="13" t="s">
        <v>40</v>
      </c>
      <c r="K43" s="13" t="s">
        <v>365</v>
      </c>
      <c r="L43" s="12" t="s">
        <v>347</v>
      </c>
      <c r="M43" s="12" t="s">
        <v>169</v>
      </c>
      <c r="N43" s="12" t="s">
        <v>44</v>
      </c>
      <c r="O43" s="13" t="s">
        <v>366</v>
      </c>
      <c r="P43" s="12" t="s">
        <v>367</v>
      </c>
      <c r="Q43" s="12" t="s">
        <v>368</v>
      </c>
      <c r="R43" s="12">
        <v>170</v>
      </c>
      <c r="S43" s="12">
        <v>31</v>
      </c>
      <c r="T43" s="12">
        <v>10.5</v>
      </c>
      <c r="U43" s="5" t="s">
        <v>913</v>
      </c>
      <c r="V43" s="5"/>
      <c r="W43" s="5" t="e">
        <f t="shared" si="1"/>
        <v>#VALUE!</v>
      </c>
      <c r="X43" s="5"/>
      <c r="Y43" s="22"/>
    </row>
    <row r="44" spans="1:25" ht="24.95" hidden="1" customHeight="1" x14ac:dyDescent="0.15">
      <c r="A44" s="5">
        <v>41</v>
      </c>
      <c r="B44" s="12" t="s">
        <v>21</v>
      </c>
      <c r="C44" s="12" t="s">
        <v>22</v>
      </c>
      <c r="D44" s="12" t="s">
        <v>369</v>
      </c>
      <c r="E44" s="12" t="s">
        <v>370</v>
      </c>
      <c r="F44" s="12" t="s">
        <v>25</v>
      </c>
      <c r="G44" s="12" t="s">
        <v>26</v>
      </c>
      <c r="H44" s="13" t="s">
        <v>371</v>
      </c>
      <c r="I44" s="13" t="s">
        <v>372</v>
      </c>
      <c r="J44" s="13" t="s">
        <v>40</v>
      </c>
      <c r="K44" s="13" t="s">
        <v>373</v>
      </c>
      <c r="L44" s="12" t="s">
        <v>374</v>
      </c>
      <c r="M44" s="12" t="s">
        <v>375</v>
      </c>
      <c r="N44" s="12" t="s">
        <v>33</v>
      </c>
      <c r="O44" s="13" t="s">
        <v>376</v>
      </c>
      <c r="P44" s="12" t="s">
        <v>300</v>
      </c>
      <c r="Q44" s="12" t="s">
        <v>377</v>
      </c>
      <c r="R44" s="12">
        <v>164</v>
      </c>
      <c r="S44" s="12">
        <v>31.5</v>
      </c>
      <c r="T44" s="12">
        <v>0</v>
      </c>
      <c r="U44" s="5" t="s">
        <v>913</v>
      </c>
      <c r="V44" s="5"/>
      <c r="W44" s="5" t="e">
        <f t="shared" si="1"/>
        <v>#VALUE!</v>
      </c>
      <c r="X44" s="5"/>
      <c r="Y44" s="22"/>
    </row>
    <row r="45" spans="1:25" ht="24.95" customHeight="1" x14ac:dyDescent="0.15">
      <c r="A45" s="5">
        <v>1</v>
      </c>
      <c r="B45" s="12" t="s">
        <v>21</v>
      </c>
      <c r="C45" s="12" t="s">
        <v>22</v>
      </c>
      <c r="D45" s="12" t="s">
        <v>23</v>
      </c>
      <c r="E45" s="12" t="s">
        <v>24</v>
      </c>
      <c r="F45" s="12" t="s">
        <v>25</v>
      </c>
      <c r="G45" s="12" t="s">
        <v>26</v>
      </c>
      <c r="H45" s="13" t="s">
        <v>27</v>
      </c>
      <c r="I45" s="13" t="s">
        <v>28</v>
      </c>
      <c r="J45" s="13" t="s">
        <v>29</v>
      </c>
      <c r="K45" s="13" t="s">
        <v>30</v>
      </c>
      <c r="L45" s="12" t="s">
        <v>31</v>
      </c>
      <c r="M45" s="12" t="s">
        <v>32</v>
      </c>
      <c r="N45" s="12" t="s">
        <v>33</v>
      </c>
      <c r="O45" s="13" t="s">
        <v>34</v>
      </c>
      <c r="P45" s="12" t="s">
        <v>35</v>
      </c>
      <c r="Q45" s="12" t="s">
        <v>35</v>
      </c>
      <c r="R45" s="12">
        <v>160</v>
      </c>
      <c r="S45" s="12">
        <v>41</v>
      </c>
      <c r="T45" s="12">
        <v>16</v>
      </c>
      <c r="U45" s="5">
        <v>13.77</v>
      </c>
      <c r="V45" s="30" t="s">
        <v>916</v>
      </c>
      <c r="W45" s="5">
        <f t="shared" si="1"/>
        <v>70.77</v>
      </c>
      <c r="X45" s="5" t="s">
        <v>922</v>
      </c>
      <c r="Y45" s="29">
        <v>68.8</v>
      </c>
    </row>
    <row r="46" spans="1:25" ht="24.95" hidden="1" customHeight="1" x14ac:dyDescent="0.15">
      <c r="A46" s="5">
        <v>43</v>
      </c>
      <c r="B46" s="12" t="s">
        <v>21</v>
      </c>
      <c r="C46" s="12" t="s">
        <v>22</v>
      </c>
      <c r="D46" s="12" t="s">
        <v>387</v>
      </c>
      <c r="E46" s="12" t="s">
        <v>388</v>
      </c>
      <c r="F46" s="12" t="s">
        <v>49</v>
      </c>
      <c r="G46" s="12" t="s">
        <v>26</v>
      </c>
      <c r="H46" s="13" t="s">
        <v>389</v>
      </c>
      <c r="I46" s="13" t="s">
        <v>390</v>
      </c>
      <c r="J46" s="13" t="s">
        <v>40</v>
      </c>
      <c r="K46" s="13" t="s">
        <v>391</v>
      </c>
      <c r="L46" s="12" t="s">
        <v>392</v>
      </c>
      <c r="M46" s="12" t="s">
        <v>393</v>
      </c>
      <c r="N46" s="12" t="s">
        <v>33</v>
      </c>
      <c r="O46" s="13" t="s">
        <v>73</v>
      </c>
      <c r="P46" s="12" t="s">
        <v>230</v>
      </c>
      <c r="Q46" s="12" t="s">
        <v>394</v>
      </c>
      <c r="R46" s="12">
        <v>176</v>
      </c>
      <c r="S46" s="12">
        <v>33</v>
      </c>
      <c r="T46" s="12">
        <v>13</v>
      </c>
      <c r="U46" s="5" t="s">
        <v>913</v>
      </c>
      <c r="V46" s="5"/>
      <c r="W46" s="5" t="e">
        <f t="shared" si="1"/>
        <v>#VALUE!</v>
      </c>
      <c r="X46" s="5"/>
      <c r="Y46" s="22"/>
    </row>
    <row r="47" spans="1:25" ht="24.95" hidden="1" customHeight="1" x14ac:dyDescent="0.15">
      <c r="A47" s="6">
        <v>44</v>
      </c>
      <c r="B47" s="15" t="s">
        <v>21</v>
      </c>
      <c r="C47" s="15" t="s">
        <v>22</v>
      </c>
      <c r="D47" s="15" t="s">
        <v>395</v>
      </c>
      <c r="E47" s="15" t="s">
        <v>396</v>
      </c>
      <c r="F47" s="15" t="s">
        <v>49</v>
      </c>
      <c r="G47" s="15" t="s">
        <v>26</v>
      </c>
      <c r="H47" s="16" t="s">
        <v>397</v>
      </c>
      <c r="I47" s="16" t="s">
        <v>398</v>
      </c>
      <c r="J47" s="16" t="s">
        <v>40</v>
      </c>
      <c r="K47" s="16" t="s">
        <v>399</v>
      </c>
      <c r="L47" s="15" t="s">
        <v>400</v>
      </c>
      <c r="M47" s="15" t="s">
        <v>169</v>
      </c>
      <c r="N47" s="15" t="s">
        <v>44</v>
      </c>
      <c r="O47" s="16" t="s">
        <v>401</v>
      </c>
      <c r="P47" s="15" t="s">
        <v>282</v>
      </c>
      <c r="Q47" s="15" t="s">
        <v>402</v>
      </c>
      <c r="R47" s="15">
        <v>170</v>
      </c>
      <c r="S47" s="12" t="s">
        <v>128</v>
      </c>
      <c r="T47" s="12" t="s">
        <v>128</v>
      </c>
      <c r="U47" s="5" t="s">
        <v>913</v>
      </c>
      <c r="V47" s="5"/>
      <c r="W47" s="5" t="e">
        <f t="shared" si="1"/>
        <v>#VALUE!</v>
      </c>
      <c r="X47" s="5"/>
      <c r="Y47" s="23"/>
    </row>
    <row r="48" spans="1:25" ht="24.95" hidden="1" customHeight="1" x14ac:dyDescent="0.15">
      <c r="A48" s="5">
        <v>45</v>
      </c>
      <c r="B48" s="12" t="s">
        <v>21</v>
      </c>
      <c r="C48" s="12" t="s">
        <v>22</v>
      </c>
      <c r="D48" s="12" t="s">
        <v>403</v>
      </c>
      <c r="E48" s="12" t="s">
        <v>404</v>
      </c>
      <c r="F48" s="12" t="s">
        <v>49</v>
      </c>
      <c r="G48" s="12" t="s">
        <v>26</v>
      </c>
      <c r="H48" s="13" t="s">
        <v>405</v>
      </c>
      <c r="I48" s="13" t="s">
        <v>406</v>
      </c>
      <c r="J48" s="13" t="s">
        <v>29</v>
      </c>
      <c r="K48" s="13" t="s">
        <v>407</v>
      </c>
      <c r="L48" s="12" t="s">
        <v>42</v>
      </c>
      <c r="M48" s="12" t="s">
        <v>408</v>
      </c>
      <c r="N48" s="12" t="s">
        <v>409</v>
      </c>
      <c r="O48" s="13" t="s">
        <v>45</v>
      </c>
      <c r="P48" s="12" t="s">
        <v>410</v>
      </c>
      <c r="Q48" s="12" t="s">
        <v>411</v>
      </c>
      <c r="R48" s="12">
        <v>174</v>
      </c>
      <c r="S48" s="12">
        <v>33</v>
      </c>
      <c r="T48" s="12">
        <v>0</v>
      </c>
      <c r="U48" s="5" t="s">
        <v>913</v>
      </c>
      <c r="V48" s="5"/>
      <c r="W48" s="5" t="e">
        <f t="shared" si="1"/>
        <v>#VALUE!</v>
      </c>
      <c r="X48" s="5"/>
      <c r="Y48" s="22"/>
    </row>
    <row r="49" spans="1:25" ht="24.95" hidden="1" customHeight="1" x14ac:dyDescent="0.15">
      <c r="A49" s="5">
        <v>46</v>
      </c>
      <c r="B49" s="12" t="s">
        <v>21</v>
      </c>
      <c r="C49" s="12" t="s">
        <v>22</v>
      </c>
      <c r="D49" s="12" t="s">
        <v>412</v>
      </c>
      <c r="E49" s="12" t="s">
        <v>413</v>
      </c>
      <c r="F49" s="12" t="s">
        <v>49</v>
      </c>
      <c r="G49" s="12" t="s">
        <v>50</v>
      </c>
      <c r="H49" s="13" t="s">
        <v>414</v>
      </c>
      <c r="I49" s="13" t="s">
        <v>415</v>
      </c>
      <c r="J49" s="13" t="s">
        <v>29</v>
      </c>
      <c r="K49" s="13" t="s">
        <v>416</v>
      </c>
      <c r="L49" s="12" t="s">
        <v>417</v>
      </c>
      <c r="M49" s="12" t="s">
        <v>169</v>
      </c>
      <c r="N49" s="12" t="s">
        <v>44</v>
      </c>
      <c r="O49" s="13" t="s">
        <v>418</v>
      </c>
      <c r="P49" s="12" t="s">
        <v>419</v>
      </c>
      <c r="Q49" s="12" t="s">
        <v>420</v>
      </c>
      <c r="R49" s="12">
        <v>168</v>
      </c>
      <c r="S49" s="12">
        <v>34</v>
      </c>
      <c r="T49" s="12">
        <v>0</v>
      </c>
      <c r="U49" s="5" t="s">
        <v>913</v>
      </c>
      <c r="V49" s="5"/>
      <c r="W49" s="5" t="e">
        <f t="shared" si="1"/>
        <v>#VALUE!</v>
      </c>
      <c r="X49" s="5"/>
      <c r="Y49" s="22"/>
    </row>
    <row r="50" spans="1:25" ht="24.95" hidden="1" customHeight="1" x14ac:dyDescent="0.15">
      <c r="A50" s="5">
        <v>47</v>
      </c>
      <c r="B50" s="12" t="s">
        <v>21</v>
      </c>
      <c r="C50" s="12" t="s">
        <v>22</v>
      </c>
      <c r="D50" s="12" t="s">
        <v>421</v>
      </c>
      <c r="E50" s="12" t="s">
        <v>422</v>
      </c>
      <c r="F50" s="12" t="s">
        <v>25</v>
      </c>
      <c r="G50" s="12" t="s">
        <v>26</v>
      </c>
      <c r="H50" s="13" t="s">
        <v>423</v>
      </c>
      <c r="I50" s="13" t="s">
        <v>424</v>
      </c>
      <c r="J50" s="13" t="s">
        <v>29</v>
      </c>
      <c r="K50" s="13" t="s">
        <v>425</v>
      </c>
      <c r="L50" s="12" t="s">
        <v>426</v>
      </c>
      <c r="M50" s="12" t="s">
        <v>427</v>
      </c>
      <c r="N50" s="12" t="s">
        <v>33</v>
      </c>
      <c r="O50" s="13" t="s">
        <v>401</v>
      </c>
      <c r="P50" s="12" t="s">
        <v>428</v>
      </c>
      <c r="Q50" s="12" t="s">
        <v>429</v>
      </c>
      <c r="R50" s="12">
        <v>158</v>
      </c>
      <c r="S50" s="12">
        <v>29</v>
      </c>
      <c r="T50" s="12">
        <v>15</v>
      </c>
      <c r="U50" s="5" t="s">
        <v>913</v>
      </c>
      <c r="V50" s="5"/>
      <c r="W50" s="5" t="e">
        <f t="shared" si="1"/>
        <v>#VALUE!</v>
      </c>
      <c r="X50" s="5"/>
      <c r="Y50" s="22"/>
    </row>
    <row r="51" spans="1:25" ht="24.95" customHeight="1" x14ac:dyDescent="0.15">
      <c r="A51" s="5">
        <v>70</v>
      </c>
      <c r="B51" s="12" t="s">
        <v>21</v>
      </c>
      <c r="C51" s="12" t="s">
        <v>22</v>
      </c>
      <c r="D51" s="12" t="s">
        <v>608</v>
      </c>
      <c r="E51" s="12" t="s">
        <v>609</v>
      </c>
      <c r="F51" s="12" t="s">
        <v>25</v>
      </c>
      <c r="G51" s="12" t="s">
        <v>50</v>
      </c>
      <c r="H51" s="13" t="s">
        <v>610</v>
      </c>
      <c r="I51" s="13" t="s">
        <v>611</v>
      </c>
      <c r="J51" s="13" t="s">
        <v>40</v>
      </c>
      <c r="K51" s="13" t="s">
        <v>612</v>
      </c>
      <c r="L51" s="12" t="s">
        <v>613</v>
      </c>
      <c r="M51" s="12" t="s">
        <v>614</v>
      </c>
      <c r="N51" s="12" t="s">
        <v>44</v>
      </c>
      <c r="O51" s="13" t="s">
        <v>125</v>
      </c>
      <c r="P51" s="12" t="s">
        <v>615</v>
      </c>
      <c r="Q51" s="12" t="s">
        <v>616</v>
      </c>
      <c r="R51" s="12">
        <v>158</v>
      </c>
      <c r="S51" s="12">
        <v>43</v>
      </c>
      <c r="T51" s="12">
        <v>13.5</v>
      </c>
      <c r="U51" s="5">
        <v>14.21</v>
      </c>
      <c r="V51" s="30" t="s">
        <v>916</v>
      </c>
      <c r="W51" s="5">
        <f t="shared" si="1"/>
        <v>70.710000000000008</v>
      </c>
      <c r="X51" s="5" t="s">
        <v>922</v>
      </c>
      <c r="Y51" s="29">
        <v>71.040000000000006</v>
      </c>
    </row>
    <row r="52" spans="1:25" ht="24.95" hidden="1" customHeight="1" x14ac:dyDescent="0.15">
      <c r="A52" s="5">
        <v>49</v>
      </c>
      <c r="B52" s="12" t="s">
        <v>21</v>
      </c>
      <c r="C52" s="12" t="s">
        <v>22</v>
      </c>
      <c r="D52" s="12" t="s">
        <v>438</v>
      </c>
      <c r="E52" s="12" t="s">
        <v>439</v>
      </c>
      <c r="F52" s="12" t="s">
        <v>25</v>
      </c>
      <c r="G52" s="12" t="s">
        <v>26</v>
      </c>
      <c r="H52" s="13" t="s">
        <v>440</v>
      </c>
      <c r="I52" s="13" t="s">
        <v>441</v>
      </c>
      <c r="J52" s="13" t="s">
        <v>40</v>
      </c>
      <c r="K52" s="13" t="s">
        <v>442</v>
      </c>
      <c r="L52" s="12" t="s">
        <v>443</v>
      </c>
      <c r="M52" s="12" t="s">
        <v>444</v>
      </c>
      <c r="N52" s="12" t="s">
        <v>33</v>
      </c>
      <c r="O52" s="13" t="s">
        <v>99</v>
      </c>
      <c r="P52" s="12" t="s">
        <v>445</v>
      </c>
      <c r="Q52" s="12" t="s">
        <v>446</v>
      </c>
      <c r="R52" s="12">
        <v>166</v>
      </c>
      <c r="S52" s="12">
        <v>38.5</v>
      </c>
      <c r="T52" s="12">
        <v>10.5</v>
      </c>
      <c r="U52" s="5" t="s">
        <v>913</v>
      </c>
      <c r="V52" s="5"/>
      <c r="W52" s="5" t="e">
        <f t="shared" si="1"/>
        <v>#VALUE!</v>
      </c>
      <c r="X52" s="5"/>
      <c r="Y52" s="22"/>
    </row>
    <row r="53" spans="1:25" ht="24.95" hidden="1" customHeight="1" x14ac:dyDescent="0.15">
      <c r="A53" s="5">
        <v>50</v>
      </c>
      <c r="B53" s="12" t="s">
        <v>21</v>
      </c>
      <c r="C53" s="12" t="s">
        <v>22</v>
      </c>
      <c r="D53" s="12" t="s">
        <v>447</v>
      </c>
      <c r="E53" s="12" t="s">
        <v>448</v>
      </c>
      <c r="F53" s="12" t="s">
        <v>49</v>
      </c>
      <c r="G53" s="12" t="s">
        <v>50</v>
      </c>
      <c r="H53" s="13" t="s">
        <v>449</v>
      </c>
      <c r="I53" s="13" t="s">
        <v>450</v>
      </c>
      <c r="J53" s="13" t="s">
        <v>40</v>
      </c>
      <c r="K53" s="13" t="s">
        <v>451</v>
      </c>
      <c r="L53" s="12" t="s">
        <v>31</v>
      </c>
      <c r="M53" s="12" t="s">
        <v>452</v>
      </c>
      <c r="N53" s="12" t="s">
        <v>33</v>
      </c>
      <c r="O53" s="13" t="s">
        <v>73</v>
      </c>
      <c r="P53" s="12" t="s">
        <v>453</v>
      </c>
      <c r="Q53" s="12" t="s">
        <v>454</v>
      </c>
      <c r="R53" s="12">
        <v>178</v>
      </c>
      <c r="S53" s="12">
        <v>21</v>
      </c>
      <c r="T53" s="12">
        <v>6</v>
      </c>
      <c r="U53" s="5" t="s">
        <v>913</v>
      </c>
      <c r="V53" s="5"/>
      <c r="W53" s="5" t="e">
        <f t="shared" si="1"/>
        <v>#VALUE!</v>
      </c>
      <c r="X53" s="5"/>
      <c r="Y53" s="22"/>
    </row>
    <row r="54" spans="1:25" ht="24.95" hidden="1" customHeight="1" x14ac:dyDescent="0.15">
      <c r="A54" s="5">
        <v>51</v>
      </c>
      <c r="B54" s="12" t="s">
        <v>21</v>
      </c>
      <c r="C54" s="12" t="s">
        <v>22</v>
      </c>
      <c r="D54" s="12" t="s">
        <v>455</v>
      </c>
      <c r="E54" s="12" t="s">
        <v>456</v>
      </c>
      <c r="F54" s="12" t="s">
        <v>25</v>
      </c>
      <c r="G54" s="12" t="s">
        <v>50</v>
      </c>
      <c r="H54" s="13" t="s">
        <v>457</v>
      </c>
      <c r="I54" s="13" t="s">
        <v>458</v>
      </c>
      <c r="J54" s="13" t="s">
        <v>40</v>
      </c>
      <c r="K54" s="13" t="s">
        <v>459</v>
      </c>
      <c r="L54" s="12" t="s">
        <v>374</v>
      </c>
      <c r="M54" s="12" t="s">
        <v>460</v>
      </c>
      <c r="N54" s="12" t="s">
        <v>33</v>
      </c>
      <c r="O54" s="13" t="s">
        <v>461</v>
      </c>
      <c r="P54" s="12" t="s">
        <v>462</v>
      </c>
      <c r="Q54" s="12" t="s">
        <v>462</v>
      </c>
      <c r="R54" s="12">
        <v>155</v>
      </c>
      <c r="S54" s="12">
        <v>30</v>
      </c>
      <c r="T54" s="12">
        <v>4</v>
      </c>
      <c r="U54" s="5" t="s">
        <v>913</v>
      </c>
      <c r="V54" s="5"/>
      <c r="W54" s="5" t="e">
        <f t="shared" si="1"/>
        <v>#VALUE!</v>
      </c>
      <c r="X54" s="5"/>
      <c r="Y54" s="22"/>
    </row>
    <row r="55" spans="1:25" ht="24.95" hidden="1" customHeight="1" x14ac:dyDescent="0.15">
      <c r="A55" s="5">
        <v>52</v>
      </c>
      <c r="B55" s="12" t="s">
        <v>21</v>
      </c>
      <c r="C55" s="12" t="s">
        <v>22</v>
      </c>
      <c r="D55" s="12" t="s">
        <v>463</v>
      </c>
      <c r="E55" s="12" t="s">
        <v>464</v>
      </c>
      <c r="F55" s="12" t="s">
        <v>49</v>
      </c>
      <c r="G55" s="12" t="s">
        <v>26</v>
      </c>
      <c r="H55" s="13" t="s">
        <v>465</v>
      </c>
      <c r="I55" s="13" t="s">
        <v>466</v>
      </c>
      <c r="J55" s="13" t="s">
        <v>40</v>
      </c>
      <c r="K55" s="13" t="s">
        <v>467</v>
      </c>
      <c r="L55" s="12" t="s">
        <v>468</v>
      </c>
      <c r="M55" s="12" t="s">
        <v>469</v>
      </c>
      <c r="N55" s="12" t="s">
        <v>409</v>
      </c>
      <c r="O55" s="13" t="s">
        <v>470</v>
      </c>
      <c r="P55" s="12" t="s">
        <v>471</v>
      </c>
      <c r="Q55" s="12" t="s">
        <v>472</v>
      </c>
      <c r="R55" s="12">
        <v>171</v>
      </c>
      <c r="S55" s="12">
        <v>32</v>
      </c>
      <c r="T55" s="12">
        <v>9.5</v>
      </c>
      <c r="U55" s="5" t="s">
        <v>913</v>
      </c>
      <c r="V55" s="5"/>
      <c r="W55" s="5" t="e">
        <f t="shared" si="1"/>
        <v>#VALUE!</v>
      </c>
      <c r="X55" s="5"/>
      <c r="Y55" s="22"/>
    </row>
    <row r="56" spans="1:25" ht="24.95" hidden="1" customHeight="1" x14ac:dyDescent="0.15">
      <c r="A56" s="5">
        <v>53</v>
      </c>
      <c r="B56" s="12" t="s">
        <v>21</v>
      </c>
      <c r="C56" s="12" t="s">
        <v>22</v>
      </c>
      <c r="D56" s="12" t="s">
        <v>473</v>
      </c>
      <c r="E56" s="12" t="s">
        <v>474</v>
      </c>
      <c r="F56" s="12" t="s">
        <v>49</v>
      </c>
      <c r="G56" s="12" t="s">
        <v>26</v>
      </c>
      <c r="H56" s="13" t="s">
        <v>475</v>
      </c>
      <c r="I56" s="13" t="s">
        <v>476</v>
      </c>
      <c r="J56" s="13" t="s">
        <v>40</v>
      </c>
      <c r="K56" s="13" t="s">
        <v>477</v>
      </c>
      <c r="L56" s="12" t="s">
        <v>478</v>
      </c>
      <c r="M56" s="12" t="s">
        <v>479</v>
      </c>
      <c r="N56" s="12" t="s">
        <v>33</v>
      </c>
      <c r="O56" s="13" t="s">
        <v>480</v>
      </c>
      <c r="P56" s="12" t="s">
        <v>481</v>
      </c>
      <c r="Q56" s="12" t="s">
        <v>482</v>
      </c>
      <c r="R56" s="12">
        <v>183</v>
      </c>
      <c r="S56" s="12">
        <v>30</v>
      </c>
      <c r="T56" s="12">
        <v>12</v>
      </c>
      <c r="U56" s="5" t="s">
        <v>913</v>
      </c>
      <c r="V56" s="5"/>
      <c r="W56" s="5" t="e">
        <f t="shared" si="1"/>
        <v>#VALUE!</v>
      </c>
      <c r="X56" s="5"/>
      <c r="Y56" s="22"/>
    </row>
    <row r="57" spans="1:25" ht="24.95" hidden="1" customHeight="1" x14ac:dyDescent="0.15">
      <c r="A57" s="5">
        <v>54</v>
      </c>
      <c r="B57" s="12" t="s">
        <v>21</v>
      </c>
      <c r="C57" s="12" t="s">
        <v>22</v>
      </c>
      <c r="D57" s="12" t="s">
        <v>483</v>
      </c>
      <c r="E57" s="12" t="s">
        <v>484</v>
      </c>
      <c r="F57" s="12" t="s">
        <v>25</v>
      </c>
      <c r="G57" s="12" t="s">
        <v>26</v>
      </c>
      <c r="H57" s="13" t="s">
        <v>485</v>
      </c>
      <c r="I57" s="13" t="s">
        <v>486</v>
      </c>
      <c r="J57" s="13" t="s">
        <v>40</v>
      </c>
      <c r="K57" s="13" t="s">
        <v>487</v>
      </c>
      <c r="L57" s="12" t="s">
        <v>488</v>
      </c>
      <c r="M57" s="12" t="s">
        <v>489</v>
      </c>
      <c r="N57" s="12" t="s">
        <v>229</v>
      </c>
      <c r="O57" s="13" t="s">
        <v>73</v>
      </c>
      <c r="P57" s="12" t="s">
        <v>490</v>
      </c>
      <c r="Q57" s="12" t="s">
        <v>491</v>
      </c>
      <c r="R57" s="12">
        <v>160</v>
      </c>
      <c r="S57" s="12">
        <v>36.5</v>
      </c>
      <c r="T57" s="12">
        <v>13</v>
      </c>
      <c r="U57" s="5" t="s">
        <v>913</v>
      </c>
      <c r="V57" s="5"/>
      <c r="W57" s="5" t="e">
        <f t="shared" si="1"/>
        <v>#VALUE!</v>
      </c>
      <c r="X57" s="5"/>
      <c r="Y57" s="22"/>
    </row>
    <row r="58" spans="1:25" ht="24.95" customHeight="1" x14ac:dyDescent="0.15">
      <c r="A58" s="5">
        <v>48</v>
      </c>
      <c r="B58" s="12" t="s">
        <v>21</v>
      </c>
      <c r="C58" s="12" t="s">
        <v>22</v>
      </c>
      <c r="D58" s="12" t="s">
        <v>430</v>
      </c>
      <c r="E58" s="12" t="s">
        <v>431</v>
      </c>
      <c r="F58" s="12" t="s">
        <v>25</v>
      </c>
      <c r="G58" s="12" t="s">
        <v>26</v>
      </c>
      <c r="H58" s="13" t="s">
        <v>432</v>
      </c>
      <c r="I58" s="13" t="s">
        <v>433</v>
      </c>
      <c r="J58" s="13" t="s">
        <v>29</v>
      </c>
      <c r="K58" s="13" t="s">
        <v>434</v>
      </c>
      <c r="L58" s="12" t="s">
        <v>31</v>
      </c>
      <c r="M58" s="12" t="s">
        <v>435</v>
      </c>
      <c r="N58" s="12" t="s">
        <v>33</v>
      </c>
      <c r="O58" s="13" t="s">
        <v>135</v>
      </c>
      <c r="P58" s="12" t="s">
        <v>436</v>
      </c>
      <c r="Q58" s="12" t="s">
        <v>437</v>
      </c>
      <c r="R58" s="12">
        <v>157</v>
      </c>
      <c r="S58" s="12">
        <v>44</v>
      </c>
      <c r="T58" s="12">
        <v>10</v>
      </c>
      <c r="U58" s="5">
        <v>16.04</v>
      </c>
      <c r="V58" s="30" t="s">
        <v>916</v>
      </c>
      <c r="W58" s="5">
        <f t="shared" si="1"/>
        <v>70.039999999999992</v>
      </c>
      <c r="X58" s="5" t="s">
        <v>922</v>
      </c>
      <c r="Y58" s="29">
        <v>80.2</v>
      </c>
    </row>
    <row r="59" spans="1:25" ht="24.95" customHeight="1" x14ac:dyDescent="0.15">
      <c r="A59" s="5">
        <v>56</v>
      </c>
      <c r="B59" s="12" t="s">
        <v>21</v>
      </c>
      <c r="C59" s="12" t="s">
        <v>22</v>
      </c>
      <c r="D59" s="12" t="s">
        <v>498</v>
      </c>
      <c r="E59" s="12" t="s">
        <v>499</v>
      </c>
      <c r="F59" s="12" t="s">
        <v>49</v>
      </c>
      <c r="G59" s="12" t="s">
        <v>26</v>
      </c>
      <c r="H59" s="13" t="s">
        <v>500</v>
      </c>
      <c r="I59" s="13" t="s">
        <v>501</v>
      </c>
      <c r="J59" s="13" t="s">
        <v>29</v>
      </c>
      <c r="K59" s="13" t="s">
        <v>502</v>
      </c>
      <c r="L59" s="12" t="s">
        <v>503</v>
      </c>
      <c r="M59" s="12" t="s">
        <v>504</v>
      </c>
      <c r="N59" s="12" t="s">
        <v>229</v>
      </c>
      <c r="O59" s="13" t="s">
        <v>256</v>
      </c>
      <c r="P59" s="12" t="s">
        <v>505</v>
      </c>
      <c r="Q59" s="12" t="s">
        <v>506</v>
      </c>
      <c r="R59" s="12">
        <v>178</v>
      </c>
      <c r="S59" s="12">
        <v>35</v>
      </c>
      <c r="T59" s="12">
        <v>16.5</v>
      </c>
      <c r="U59" s="8" t="s">
        <v>912</v>
      </c>
      <c r="V59" s="8" t="s">
        <v>912</v>
      </c>
      <c r="W59" s="5">
        <v>51.5</v>
      </c>
      <c r="X59" s="5" t="s">
        <v>922</v>
      </c>
      <c r="Y59" s="22" t="s">
        <v>912</v>
      </c>
    </row>
    <row r="60" spans="1:25" ht="24.95" hidden="1" customHeight="1" x14ac:dyDescent="0.15">
      <c r="A60" s="5">
        <v>57</v>
      </c>
      <c r="B60" s="12" t="s">
        <v>21</v>
      </c>
      <c r="C60" s="12" t="s">
        <v>22</v>
      </c>
      <c r="D60" s="12" t="s">
        <v>507</v>
      </c>
      <c r="E60" s="12" t="s">
        <v>508</v>
      </c>
      <c r="F60" s="12" t="s">
        <v>49</v>
      </c>
      <c r="G60" s="12" t="s">
        <v>26</v>
      </c>
      <c r="H60" s="13" t="s">
        <v>509</v>
      </c>
      <c r="I60" s="13" t="s">
        <v>510</v>
      </c>
      <c r="J60" s="13" t="s">
        <v>40</v>
      </c>
      <c r="K60" s="13" t="s">
        <v>511</v>
      </c>
      <c r="L60" s="12" t="s">
        <v>31</v>
      </c>
      <c r="M60" s="12" t="s">
        <v>512</v>
      </c>
      <c r="N60" s="12" t="s">
        <v>33</v>
      </c>
      <c r="O60" s="13" t="s">
        <v>99</v>
      </c>
      <c r="P60" s="12" t="s">
        <v>513</v>
      </c>
      <c r="Q60" s="12" t="s">
        <v>513</v>
      </c>
      <c r="R60" s="12">
        <v>168</v>
      </c>
      <c r="S60" s="12">
        <v>29.5</v>
      </c>
      <c r="T60" s="12">
        <v>17</v>
      </c>
      <c r="U60" s="5" t="s">
        <v>913</v>
      </c>
      <c r="V60" s="5"/>
      <c r="W60" s="5" t="e">
        <f t="shared" si="1"/>
        <v>#VALUE!</v>
      </c>
      <c r="X60" s="5"/>
      <c r="Y60" s="22"/>
    </row>
    <row r="61" spans="1:25" ht="24.95" hidden="1" customHeight="1" x14ac:dyDescent="0.15">
      <c r="A61" s="5">
        <v>58</v>
      </c>
      <c r="B61" s="12" t="s">
        <v>21</v>
      </c>
      <c r="C61" s="12" t="s">
        <v>22</v>
      </c>
      <c r="D61" s="12" t="s">
        <v>514</v>
      </c>
      <c r="E61" s="12" t="s">
        <v>515</v>
      </c>
      <c r="F61" s="12" t="s">
        <v>25</v>
      </c>
      <c r="G61" s="12" t="s">
        <v>26</v>
      </c>
      <c r="H61" s="13" t="s">
        <v>516</v>
      </c>
      <c r="I61" s="13" t="s">
        <v>517</v>
      </c>
      <c r="J61" s="13" t="s">
        <v>40</v>
      </c>
      <c r="K61" s="13" t="s">
        <v>518</v>
      </c>
      <c r="L61" s="12" t="s">
        <v>519</v>
      </c>
      <c r="M61" s="12" t="s">
        <v>520</v>
      </c>
      <c r="N61" s="12" t="s">
        <v>33</v>
      </c>
      <c r="O61" s="13" t="s">
        <v>73</v>
      </c>
      <c r="P61" s="12" t="s">
        <v>521</v>
      </c>
      <c r="Q61" s="12" t="s">
        <v>522</v>
      </c>
      <c r="R61" s="12">
        <v>175</v>
      </c>
      <c r="S61" s="12">
        <v>32.5</v>
      </c>
      <c r="T61" s="12">
        <v>10</v>
      </c>
      <c r="U61" s="5" t="s">
        <v>913</v>
      </c>
      <c r="V61" s="5"/>
      <c r="W61" s="5" t="e">
        <f t="shared" si="1"/>
        <v>#VALUE!</v>
      </c>
      <c r="X61" s="5"/>
      <c r="Y61" s="22"/>
    </row>
    <row r="62" spans="1:25" ht="24.95" hidden="1" customHeight="1" x14ac:dyDescent="0.15">
      <c r="A62" s="5">
        <v>59</v>
      </c>
      <c r="B62" s="12" t="s">
        <v>21</v>
      </c>
      <c r="C62" s="12" t="s">
        <v>22</v>
      </c>
      <c r="D62" s="12" t="s">
        <v>523</v>
      </c>
      <c r="E62" s="12" t="s">
        <v>524</v>
      </c>
      <c r="F62" s="12" t="s">
        <v>49</v>
      </c>
      <c r="G62" s="12" t="s">
        <v>26</v>
      </c>
      <c r="H62" s="13" t="s">
        <v>525</v>
      </c>
      <c r="I62" s="13" t="s">
        <v>526</v>
      </c>
      <c r="J62" s="13" t="s">
        <v>29</v>
      </c>
      <c r="K62" s="13" t="s">
        <v>527</v>
      </c>
      <c r="L62" s="12" t="s">
        <v>528</v>
      </c>
      <c r="M62" s="12" t="s">
        <v>529</v>
      </c>
      <c r="N62" s="12" t="s">
        <v>33</v>
      </c>
      <c r="O62" s="13" t="s">
        <v>308</v>
      </c>
      <c r="P62" s="12" t="s">
        <v>530</v>
      </c>
      <c r="Q62" s="12" t="s">
        <v>531</v>
      </c>
      <c r="R62" s="12">
        <v>185</v>
      </c>
      <c r="S62" s="12">
        <v>22</v>
      </c>
      <c r="T62" s="12">
        <v>5</v>
      </c>
      <c r="U62" s="5" t="s">
        <v>913</v>
      </c>
      <c r="V62" s="5"/>
      <c r="W62" s="5" t="e">
        <f t="shared" si="1"/>
        <v>#VALUE!</v>
      </c>
      <c r="X62" s="5"/>
      <c r="Y62" s="22"/>
    </row>
    <row r="63" spans="1:25" ht="24.95" hidden="1" customHeight="1" x14ac:dyDescent="0.15">
      <c r="A63" s="5">
        <v>60</v>
      </c>
      <c r="B63" s="12" t="s">
        <v>21</v>
      </c>
      <c r="C63" s="12" t="s">
        <v>22</v>
      </c>
      <c r="D63" s="12" t="s">
        <v>532</v>
      </c>
      <c r="E63" s="12" t="s">
        <v>533</v>
      </c>
      <c r="F63" s="12" t="s">
        <v>49</v>
      </c>
      <c r="G63" s="12" t="s">
        <v>26</v>
      </c>
      <c r="H63" s="13" t="s">
        <v>534</v>
      </c>
      <c r="I63" s="13" t="s">
        <v>535</v>
      </c>
      <c r="J63" s="13" t="s">
        <v>40</v>
      </c>
      <c r="K63" s="13" t="s">
        <v>536</v>
      </c>
      <c r="L63" s="12" t="s">
        <v>537</v>
      </c>
      <c r="M63" s="12" t="s">
        <v>538</v>
      </c>
      <c r="N63" s="12" t="s">
        <v>33</v>
      </c>
      <c r="O63" s="13" t="s">
        <v>91</v>
      </c>
      <c r="P63" s="12" t="s">
        <v>300</v>
      </c>
      <c r="Q63" s="12" t="s">
        <v>539</v>
      </c>
      <c r="R63" s="12">
        <v>174</v>
      </c>
      <c r="S63" s="12">
        <v>26</v>
      </c>
      <c r="T63" s="12">
        <v>12</v>
      </c>
      <c r="U63" s="5" t="s">
        <v>913</v>
      </c>
      <c r="V63" s="5"/>
      <c r="W63" s="5" t="e">
        <f t="shared" si="1"/>
        <v>#VALUE!</v>
      </c>
      <c r="X63" s="5"/>
      <c r="Y63" s="22"/>
    </row>
    <row r="64" spans="1:25" ht="24.95" hidden="1" customHeight="1" x14ac:dyDescent="0.15">
      <c r="A64" s="5">
        <v>61</v>
      </c>
      <c r="B64" s="12" t="s">
        <v>21</v>
      </c>
      <c r="C64" s="12" t="s">
        <v>22</v>
      </c>
      <c r="D64" s="12" t="s">
        <v>540</v>
      </c>
      <c r="E64" s="12" t="s">
        <v>541</v>
      </c>
      <c r="F64" s="12" t="s">
        <v>49</v>
      </c>
      <c r="G64" s="12" t="s">
        <v>26</v>
      </c>
      <c r="H64" s="13" t="s">
        <v>542</v>
      </c>
      <c r="I64" s="13" t="s">
        <v>543</v>
      </c>
      <c r="J64" s="13" t="s">
        <v>29</v>
      </c>
      <c r="K64" s="13" t="s">
        <v>544</v>
      </c>
      <c r="L64" s="12" t="s">
        <v>545</v>
      </c>
      <c r="M64" s="12" t="s">
        <v>546</v>
      </c>
      <c r="N64" s="12" t="s">
        <v>33</v>
      </c>
      <c r="O64" s="13" t="s">
        <v>91</v>
      </c>
      <c r="P64" s="12" t="s">
        <v>547</v>
      </c>
      <c r="Q64" s="12" t="s">
        <v>547</v>
      </c>
      <c r="R64" s="12">
        <v>180</v>
      </c>
      <c r="S64" s="12">
        <v>38.5</v>
      </c>
      <c r="T64" s="12">
        <v>10</v>
      </c>
      <c r="U64" s="5" t="s">
        <v>913</v>
      </c>
      <c r="V64" s="5"/>
      <c r="W64" s="5" t="e">
        <f t="shared" si="1"/>
        <v>#VALUE!</v>
      </c>
      <c r="X64" s="5"/>
      <c r="Y64" s="22"/>
    </row>
    <row r="65" spans="1:25" ht="24.95" hidden="1" customHeight="1" x14ac:dyDescent="0.15">
      <c r="A65" s="5">
        <v>62</v>
      </c>
      <c r="B65" s="12" t="s">
        <v>21</v>
      </c>
      <c r="C65" s="12" t="s">
        <v>22</v>
      </c>
      <c r="D65" s="12" t="s">
        <v>548</v>
      </c>
      <c r="E65" s="12" t="s">
        <v>549</v>
      </c>
      <c r="F65" s="12" t="s">
        <v>25</v>
      </c>
      <c r="G65" s="12" t="s">
        <v>26</v>
      </c>
      <c r="H65" s="13" t="s">
        <v>550</v>
      </c>
      <c r="I65" s="13" t="s">
        <v>551</v>
      </c>
      <c r="J65" s="13" t="s">
        <v>40</v>
      </c>
      <c r="K65" s="13" t="s">
        <v>552</v>
      </c>
      <c r="L65" s="12" t="s">
        <v>31</v>
      </c>
      <c r="M65" s="12" t="s">
        <v>553</v>
      </c>
      <c r="N65" s="12" t="s">
        <v>33</v>
      </c>
      <c r="O65" s="13" t="s">
        <v>317</v>
      </c>
      <c r="P65" s="12" t="s">
        <v>554</v>
      </c>
      <c r="Q65" s="12" t="s">
        <v>555</v>
      </c>
      <c r="R65" s="12">
        <v>159</v>
      </c>
      <c r="S65" s="12">
        <v>38</v>
      </c>
      <c r="T65" s="12">
        <v>10</v>
      </c>
      <c r="U65" s="5" t="s">
        <v>913</v>
      </c>
      <c r="V65" s="5"/>
      <c r="W65" s="5" t="e">
        <f t="shared" si="1"/>
        <v>#VALUE!</v>
      </c>
      <c r="X65" s="5"/>
      <c r="Y65" s="22"/>
    </row>
    <row r="66" spans="1:25" ht="24.95" hidden="1" customHeight="1" x14ac:dyDescent="0.15">
      <c r="A66" s="6">
        <v>63</v>
      </c>
      <c r="B66" s="15" t="s">
        <v>21</v>
      </c>
      <c r="C66" s="15" t="s">
        <v>22</v>
      </c>
      <c r="D66" s="15" t="s">
        <v>556</v>
      </c>
      <c r="E66" s="15" t="s">
        <v>557</v>
      </c>
      <c r="F66" s="15" t="s">
        <v>49</v>
      </c>
      <c r="G66" s="15" t="s">
        <v>26</v>
      </c>
      <c r="H66" s="16" t="s">
        <v>558</v>
      </c>
      <c r="I66" s="16" t="s">
        <v>559</v>
      </c>
      <c r="J66" s="16" t="s">
        <v>29</v>
      </c>
      <c r="K66" s="16" t="s">
        <v>560</v>
      </c>
      <c r="L66" s="15" t="s">
        <v>519</v>
      </c>
      <c r="M66" s="15" t="s">
        <v>561</v>
      </c>
      <c r="N66" s="15" t="s">
        <v>33</v>
      </c>
      <c r="O66" s="16" t="s">
        <v>45</v>
      </c>
      <c r="P66" s="15" t="s">
        <v>562</v>
      </c>
      <c r="Q66" s="15" t="s">
        <v>562</v>
      </c>
      <c r="R66" s="15">
        <v>176</v>
      </c>
      <c r="S66" s="12" t="s">
        <v>128</v>
      </c>
      <c r="T66" s="12" t="s">
        <v>128</v>
      </c>
      <c r="U66" s="5" t="s">
        <v>913</v>
      </c>
      <c r="V66" s="5"/>
      <c r="W66" s="5" t="e">
        <f t="shared" si="1"/>
        <v>#VALUE!</v>
      </c>
      <c r="X66" s="5"/>
      <c r="Y66" s="23"/>
    </row>
    <row r="67" spans="1:25" ht="24.95" hidden="1" customHeight="1" x14ac:dyDescent="0.15">
      <c r="A67" s="5">
        <v>64</v>
      </c>
      <c r="B67" s="12" t="s">
        <v>21</v>
      </c>
      <c r="C67" s="12" t="s">
        <v>22</v>
      </c>
      <c r="D67" s="12" t="s">
        <v>563</v>
      </c>
      <c r="E67" s="12" t="s">
        <v>564</v>
      </c>
      <c r="F67" s="12" t="s">
        <v>25</v>
      </c>
      <c r="G67" s="12" t="s">
        <v>26</v>
      </c>
      <c r="H67" s="13" t="s">
        <v>565</v>
      </c>
      <c r="I67" s="13" t="s">
        <v>566</v>
      </c>
      <c r="J67" s="13" t="s">
        <v>40</v>
      </c>
      <c r="K67" s="13" t="s">
        <v>567</v>
      </c>
      <c r="L67" s="12" t="s">
        <v>31</v>
      </c>
      <c r="M67" s="12" t="s">
        <v>435</v>
      </c>
      <c r="N67" s="12" t="s">
        <v>33</v>
      </c>
      <c r="O67" s="13" t="s">
        <v>73</v>
      </c>
      <c r="P67" s="12" t="s">
        <v>230</v>
      </c>
      <c r="Q67" s="12" t="s">
        <v>568</v>
      </c>
      <c r="R67" s="12">
        <v>156</v>
      </c>
      <c r="S67" s="12">
        <v>32.5</v>
      </c>
      <c r="T67" s="12">
        <v>16</v>
      </c>
      <c r="U67" s="5" t="s">
        <v>913</v>
      </c>
      <c r="V67" s="5"/>
      <c r="W67" s="5" t="e">
        <f t="shared" si="1"/>
        <v>#VALUE!</v>
      </c>
      <c r="X67" s="5"/>
      <c r="Y67" s="22"/>
    </row>
    <row r="68" spans="1:25" ht="24.95" hidden="1" customHeight="1" x14ac:dyDescent="0.15">
      <c r="A68" s="5">
        <v>65</v>
      </c>
      <c r="B68" s="12" t="s">
        <v>21</v>
      </c>
      <c r="C68" s="12" t="s">
        <v>22</v>
      </c>
      <c r="D68" s="12" t="s">
        <v>569</v>
      </c>
      <c r="E68" s="12" t="s">
        <v>570</v>
      </c>
      <c r="F68" s="12" t="s">
        <v>49</v>
      </c>
      <c r="G68" s="12" t="s">
        <v>26</v>
      </c>
      <c r="H68" s="13" t="s">
        <v>571</v>
      </c>
      <c r="I68" s="13" t="s">
        <v>572</v>
      </c>
      <c r="J68" s="13" t="s">
        <v>40</v>
      </c>
      <c r="K68" s="13" t="s">
        <v>573</v>
      </c>
      <c r="L68" s="12" t="s">
        <v>574</v>
      </c>
      <c r="M68" s="12" t="s">
        <v>575</v>
      </c>
      <c r="N68" s="12" t="s">
        <v>409</v>
      </c>
      <c r="O68" s="13" t="s">
        <v>576</v>
      </c>
      <c r="P68" s="12" t="s">
        <v>577</v>
      </c>
      <c r="Q68" s="12" t="s">
        <v>283</v>
      </c>
      <c r="R68" s="12">
        <v>178</v>
      </c>
      <c r="S68" s="12">
        <v>26</v>
      </c>
      <c r="T68" s="12">
        <v>8.5</v>
      </c>
      <c r="U68" s="5" t="s">
        <v>913</v>
      </c>
      <c r="V68" s="5"/>
      <c r="W68" s="5" t="e">
        <f t="shared" ref="W68:W93" si="2">S68+T68+U68</f>
        <v>#VALUE!</v>
      </c>
      <c r="X68" s="5"/>
      <c r="Y68" s="22"/>
    </row>
    <row r="69" spans="1:25" ht="24.95" hidden="1" customHeight="1" x14ac:dyDescent="0.15">
      <c r="A69" s="5">
        <v>66</v>
      </c>
      <c r="B69" s="12" t="s">
        <v>21</v>
      </c>
      <c r="C69" s="12" t="s">
        <v>22</v>
      </c>
      <c r="D69" s="12" t="s">
        <v>578</v>
      </c>
      <c r="E69" s="12" t="s">
        <v>579</v>
      </c>
      <c r="F69" s="12" t="s">
        <v>25</v>
      </c>
      <c r="G69" s="12" t="s">
        <v>50</v>
      </c>
      <c r="H69" s="13" t="s">
        <v>580</v>
      </c>
      <c r="I69" s="13" t="s">
        <v>581</v>
      </c>
      <c r="J69" s="13" t="s">
        <v>29</v>
      </c>
      <c r="K69" s="13" t="s">
        <v>582</v>
      </c>
      <c r="L69" s="12" t="s">
        <v>280</v>
      </c>
      <c r="M69" s="12" t="s">
        <v>583</v>
      </c>
      <c r="N69" s="12" t="s">
        <v>33</v>
      </c>
      <c r="O69" s="13" t="s">
        <v>99</v>
      </c>
      <c r="P69" s="12" t="s">
        <v>584</v>
      </c>
      <c r="Q69" s="12" t="s">
        <v>585</v>
      </c>
      <c r="R69" s="12">
        <v>158</v>
      </c>
      <c r="S69" s="12">
        <v>22.5</v>
      </c>
      <c r="T69" s="12">
        <v>8</v>
      </c>
      <c r="U69" s="5" t="s">
        <v>913</v>
      </c>
      <c r="V69" s="5"/>
      <c r="W69" s="5" t="e">
        <f t="shared" si="2"/>
        <v>#VALUE!</v>
      </c>
      <c r="X69" s="5"/>
      <c r="Y69" s="22"/>
    </row>
    <row r="70" spans="1:25" ht="24.95" hidden="1" customHeight="1" x14ac:dyDescent="0.15">
      <c r="A70" s="5">
        <v>67</v>
      </c>
      <c r="B70" s="12" t="s">
        <v>21</v>
      </c>
      <c r="C70" s="12" t="s">
        <v>22</v>
      </c>
      <c r="D70" s="12" t="s">
        <v>586</v>
      </c>
      <c r="E70" s="12" t="s">
        <v>587</v>
      </c>
      <c r="F70" s="12" t="s">
        <v>25</v>
      </c>
      <c r="G70" s="12" t="s">
        <v>26</v>
      </c>
      <c r="H70" s="13" t="s">
        <v>588</v>
      </c>
      <c r="I70" s="13" t="s">
        <v>589</v>
      </c>
      <c r="J70" s="13" t="s">
        <v>40</v>
      </c>
      <c r="K70" s="13" t="s">
        <v>590</v>
      </c>
      <c r="L70" s="12" t="s">
        <v>31</v>
      </c>
      <c r="M70" s="12" t="s">
        <v>237</v>
      </c>
      <c r="N70" s="12" t="s">
        <v>33</v>
      </c>
      <c r="O70" s="13" t="s">
        <v>376</v>
      </c>
      <c r="P70" s="12" t="s">
        <v>221</v>
      </c>
      <c r="Q70" s="12" t="s">
        <v>591</v>
      </c>
      <c r="R70" s="12">
        <v>158</v>
      </c>
      <c r="S70" s="12">
        <v>29</v>
      </c>
      <c r="T70" s="12">
        <v>19.5</v>
      </c>
      <c r="U70" s="5" t="s">
        <v>913</v>
      </c>
      <c r="V70" s="5"/>
      <c r="W70" s="5" t="e">
        <f t="shared" si="2"/>
        <v>#VALUE!</v>
      </c>
      <c r="X70" s="5"/>
      <c r="Y70" s="22"/>
    </row>
    <row r="71" spans="1:25" ht="24.95" customHeight="1" x14ac:dyDescent="0.15">
      <c r="A71" s="5">
        <v>77</v>
      </c>
      <c r="B71" s="12" t="s">
        <v>21</v>
      </c>
      <c r="C71" s="12" t="s">
        <v>22</v>
      </c>
      <c r="D71" s="12" t="s">
        <v>664</v>
      </c>
      <c r="E71" s="12" t="s">
        <v>665</v>
      </c>
      <c r="F71" s="12" t="s">
        <v>25</v>
      </c>
      <c r="G71" s="12" t="s">
        <v>26</v>
      </c>
      <c r="H71" s="13" t="s">
        <v>666</v>
      </c>
      <c r="I71" s="13" t="s">
        <v>667</v>
      </c>
      <c r="J71" s="13" t="s">
        <v>29</v>
      </c>
      <c r="K71" s="13" t="s">
        <v>668</v>
      </c>
      <c r="L71" s="12" t="s">
        <v>478</v>
      </c>
      <c r="M71" s="12" t="s">
        <v>669</v>
      </c>
      <c r="N71" s="12" t="s">
        <v>33</v>
      </c>
      <c r="O71" s="13" t="s">
        <v>135</v>
      </c>
      <c r="P71" s="12" t="s">
        <v>670</v>
      </c>
      <c r="Q71" s="12" t="s">
        <v>671</v>
      </c>
      <c r="R71" s="12">
        <v>165</v>
      </c>
      <c r="S71" s="12">
        <v>42.5</v>
      </c>
      <c r="T71" s="12">
        <v>13</v>
      </c>
      <c r="U71" s="5">
        <v>14.05</v>
      </c>
      <c r="V71" s="5" t="s">
        <v>915</v>
      </c>
      <c r="W71" s="5">
        <f t="shared" si="2"/>
        <v>69.55</v>
      </c>
      <c r="X71" s="5" t="s">
        <v>922</v>
      </c>
      <c r="Y71" s="29">
        <v>70.239999999999995</v>
      </c>
    </row>
    <row r="72" spans="1:25" ht="24.95" customHeight="1" x14ac:dyDescent="0.15">
      <c r="A72" s="5">
        <v>39</v>
      </c>
      <c r="B72" s="12" t="s">
        <v>21</v>
      </c>
      <c r="C72" s="12" t="s">
        <v>22</v>
      </c>
      <c r="D72" s="12" t="s">
        <v>351</v>
      </c>
      <c r="E72" s="12" t="s">
        <v>352</v>
      </c>
      <c r="F72" s="12" t="s">
        <v>25</v>
      </c>
      <c r="G72" s="12" t="s">
        <v>26</v>
      </c>
      <c r="H72" s="13" t="s">
        <v>353</v>
      </c>
      <c r="I72" s="13" t="s">
        <v>354</v>
      </c>
      <c r="J72" s="13" t="s">
        <v>29</v>
      </c>
      <c r="K72" s="13" t="s">
        <v>355</v>
      </c>
      <c r="L72" s="12" t="s">
        <v>356</v>
      </c>
      <c r="M72" s="12" t="s">
        <v>357</v>
      </c>
      <c r="N72" s="12" t="s">
        <v>33</v>
      </c>
      <c r="O72" s="13" t="s">
        <v>358</v>
      </c>
      <c r="P72" s="12" t="s">
        <v>359</v>
      </c>
      <c r="Q72" s="12" t="s">
        <v>360</v>
      </c>
      <c r="R72" s="12">
        <v>157</v>
      </c>
      <c r="S72" s="12">
        <v>40.5</v>
      </c>
      <c r="T72" s="12">
        <v>12</v>
      </c>
      <c r="U72" s="5">
        <v>15.86</v>
      </c>
      <c r="V72" s="5" t="s">
        <v>916</v>
      </c>
      <c r="W72" s="5">
        <f t="shared" si="2"/>
        <v>68.36</v>
      </c>
      <c r="X72" s="5" t="s">
        <v>922</v>
      </c>
      <c r="Y72" s="29">
        <v>79.3</v>
      </c>
    </row>
    <row r="73" spans="1:25" ht="24.95" customHeight="1" x14ac:dyDescent="0.15">
      <c r="A73" s="5">
        <v>8</v>
      </c>
      <c r="B73" s="12" t="s">
        <v>21</v>
      </c>
      <c r="C73" s="12" t="s">
        <v>22</v>
      </c>
      <c r="D73" s="12" t="s">
        <v>93</v>
      </c>
      <c r="E73" s="12" t="s">
        <v>94</v>
      </c>
      <c r="F73" s="12" t="s">
        <v>25</v>
      </c>
      <c r="G73" s="12" t="s">
        <v>26</v>
      </c>
      <c r="H73" s="13" t="s">
        <v>95</v>
      </c>
      <c r="I73" s="13" t="s">
        <v>96</v>
      </c>
      <c r="J73" s="13" t="s">
        <v>29</v>
      </c>
      <c r="K73" s="13" t="s">
        <v>97</v>
      </c>
      <c r="L73" s="12" t="s">
        <v>31</v>
      </c>
      <c r="M73" s="12" t="s">
        <v>98</v>
      </c>
      <c r="N73" s="12" t="s">
        <v>33</v>
      </c>
      <c r="O73" s="13" t="s">
        <v>99</v>
      </c>
      <c r="P73" s="12" t="s">
        <v>100</v>
      </c>
      <c r="Q73" s="12" t="s">
        <v>100</v>
      </c>
      <c r="R73" s="12">
        <v>160</v>
      </c>
      <c r="S73" s="12">
        <v>41</v>
      </c>
      <c r="T73" s="12">
        <v>12</v>
      </c>
      <c r="U73" s="5">
        <v>14.48</v>
      </c>
      <c r="V73" s="5" t="s">
        <v>916</v>
      </c>
      <c r="W73" s="5">
        <f t="shared" si="2"/>
        <v>67.48</v>
      </c>
      <c r="X73" s="5" t="s">
        <v>922</v>
      </c>
      <c r="Y73" s="29">
        <v>72.400000000000006</v>
      </c>
    </row>
    <row r="74" spans="1:25" ht="24.95" hidden="1" customHeight="1" x14ac:dyDescent="0.15">
      <c r="A74" s="5">
        <v>71</v>
      </c>
      <c r="B74" s="12" t="s">
        <v>21</v>
      </c>
      <c r="C74" s="12" t="s">
        <v>22</v>
      </c>
      <c r="D74" s="12" t="s">
        <v>617</v>
      </c>
      <c r="E74" s="12" t="s">
        <v>618</v>
      </c>
      <c r="F74" s="12" t="s">
        <v>49</v>
      </c>
      <c r="G74" s="12" t="s">
        <v>26</v>
      </c>
      <c r="H74" s="13" t="s">
        <v>619</v>
      </c>
      <c r="I74" s="13" t="s">
        <v>620</v>
      </c>
      <c r="J74" s="13" t="s">
        <v>29</v>
      </c>
      <c r="K74" s="13" t="s">
        <v>621</v>
      </c>
      <c r="L74" s="12" t="s">
        <v>31</v>
      </c>
      <c r="M74" s="12" t="s">
        <v>169</v>
      </c>
      <c r="N74" s="12" t="s">
        <v>33</v>
      </c>
      <c r="O74" s="13" t="s">
        <v>99</v>
      </c>
      <c r="P74" s="12" t="s">
        <v>622</v>
      </c>
      <c r="Q74" s="12" t="s">
        <v>300</v>
      </c>
      <c r="R74" s="12">
        <v>181</v>
      </c>
      <c r="S74" s="12">
        <v>24</v>
      </c>
      <c r="T74" s="12">
        <v>9</v>
      </c>
      <c r="U74" s="5" t="s">
        <v>913</v>
      </c>
      <c r="V74" s="5"/>
      <c r="W74" s="5" t="e">
        <f t="shared" si="2"/>
        <v>#VALUE!</v>
      </c>
      <c r="X74" s="5"/>
      <c r="Y74" s="22"/>
    </row>
    <row r="75" spans="1:25" ht="24.95" hidden="1" customHeight="1" x14ac:dyDescent="0.15">
      <c r="A75" s="5">
        <v>72</v>
      </c>
      <c r="B75" s="12" t="s">
        <v>21</v>
      </c>
      <c r="C75" s="12" t="s">
        <v>22</v>
      </c>
      <c r="D75" s="12" t="s">
        <v>623</v>
      </c>
      <c r="E75" s="12" t="s">
        <v>624</v>
      </c>
      <c r="F75" s="12" t="s">
        <v>49</v>
      </c>
      <c r="G75" s="12" t="s">
        <v>50</v>
      </c>
      <c r="H75" s="13" t="s">
        <v>625</v>
      </c>
      <c r="I75" s="13" t="s">
        <v>626</v>
      </c>
      <c r="J75" s="13" t="s">
        <v>40</v>
      </c>
      <c r="K75" s="13" t="s">
        <v>627</v>
      </c>
      <c r="L75" s="12" t="s">
        <v>628</v>
      </c>
      <c r="M75" s="12" t="s">
        <v>629</v>
      </c>
      <c r="N75" s="12" t="s">
        <v>33</v>
      </c>
      <c r="O75" s="13" t="s">
        <v>34</v>
      </c>
      <c r="P75" s="12" t="s">
        <v>282</v>
      </c>
      <c r="Q75" s="12" t="s">
        <v>630</v>
      </c>
      <c r="R75" s="12">
        <v>177</v>
      </c>
      <c r="S75" s="12" t="s">
        <v>128</v>
      </c>
      <c r="T75" s="12" t="s">
        <v>128</v>
      </c>
      <c r="U75" s="5" t="s">
        <v>913</v>
      </c>
      <c r="V75" s="5"/>
      <c r="W75" s="5" t="e">
        <f t="shared" si="2"/>
        <v>#VALUE!</v>
      </c>
      <c r="X75" s="5"/>
      <c r="Y75" s="22"/>
    </row>
    <row r="76" spans="1:25" ht="24.95" hidden="1" customHeight="1" x14ac:dyDescent="0.15">
      <c r="A76" s="5">
        <v>73</v>
      </c>
      <c r="B76" s="12" t="s">
        <v>21</v>
      </c>
      <c r="C76" s="12" t="s">
        <v>22</v>
      </c>
      <c r="D76" s="12" t="s">
        <v>631</v>
      </c>
      <c r="E76" s="12" t="s">
        <v>632</v>
      </c>
      <c r="F76" s="12" t="s">
        <v>25</v>
      </c>
      <c r="G76" s="12" t="s">
        <v>26</v>
      </c>
      <c r="H76" s="13" t="s">
        <v>633</v>
      </c>
      <c r="I76" s="13" t="s">
        <v>634</v>
      </c>
      <c r="J76" s="13" t="s">
        <v>40</v>
      </c>
      <c r="K76" s="13" t="s">
        <v>635</v>
      </c>
      <c r="L76" s="12" t="s">
        <v>31</v>
      </c>
      <c r="M76" s="12" t="s">
        <v>435</v>
      </c>
      <c r="N76" s="12" t="s">
        <v>33</v>
      </c>
      <c r="O76" s="13" t="s">
        <v>317</v>
      </c>
      <c r="P76" s="12" t="s">
        <v>636</v>
      </c>
      <c r="Q76" s="12" t="s">
        <v>637</v>
      </c>
      <c r="R76" s="12">
        <v>159</v>
      </c>
      <c r="S76" s="12">
        <v>27.5</v>
      </c>
      <c r="T76" s="12">
        <v>14.5</v>
      </c>
      <c r="U76" s="5" t="s">
        <v>913</v>
      </c>
      <c r="V76" s="5"/>
      <c r="W76" s="5" t="e">
        <f t="shared" si="2"/>
        <v>#VALUE!</v>
      </c>
      <c r="X76" s="5"/>
      <c r="Y76" s="22"/>
    </row>
    <row r="77" spans="1:25" ht="24.95" hidden="1" customHeight="1" x14ac:dyDescent="0.15">
      <c r="A77" s="5">
        <v>74</v>
      </c>
      <c r="B77" s="12" t="s">
        <v>21</v>
      </c>
      <c r="C77" s="12" t="s">
        <v>22</v>
      </c>
      <c r="D77" s="12" t="s">
        <v>638</v>
      </c>
      <c r="E77" s="12" t="s">
        <v>639</v>
      </c>
      <c r="F77" s="12" t="s">
        <v>25</v>
      </c>
      <c r="G77" s="12" t="s">
        <v>50</v>
      </c>
      <c r="H77" s="13" t="s">
        <v>640</v>
      </c>
      <c r="I77" s="13" t="s">
        <v>641</v>
      </c>
      <c r="J77" s="13" t="s">
        <v>40</v>
      </c>
      <c r="K77" s="13" t="s">
        <v>642</v>
      </c>
      <c r="L77" s="12" t="s">
        <v>643</v>
      </c>
      <c r="M77" s="12" t="s">
        <v>644</v>
      </c>
      <c r="N77" s="12" t="s">
        <v>33</v>
      </c>
      <c r="O77" s="13" t="s">
        <v>45</v>
      </c>
      <c r="P77" s="12" t="s">
        <v>645</v>
      </c>
      <c r="Q77" s="12" t="s">
        <v>646</v>
      </c>
      <c r="R77" s="12">
        <v>158</v>
      </c>
      <c r="S77" s="12" t="s">
        <v>128</v>
      </c>
      <c r="T77" s="12" t="s">
        <v>128</v>
      </c>
      <c r="U77" s="5" t="s">
        <v>913</v>
      </c>
      <c r="V77" s="5"/>
      <c r="W77" s="5" t="e">
        <f t="shared" si="2"/>
        <v>#VALUE!</v>
      </c>
      <c r="X77" s="5"/>
      <c r="Y77" s="22"/>
    </row>
    <row r="78" spans="1:25" ht="24.95" hidden="1" customHeight="1" x14ac:dyDescent="0.15">
      <c r="A78" s="5">
        <v>75</v>
      </c>
      <c r="B78" s="12" t="s">
        <v>21</v>
      </c>
      <c r="C78" s="12" t="s">
        <v>22</v>
      </c>
      <c r="D78" s="12" t="s">
        <v>647</v>
      </c>
      <c r="E78" s="12" t="s">
        <v>648</v>
      </c>
      <c r="F78" s="12" t="s">
        <v>25</v>
      </c>
      <c r="G78" s="12" t="s">
        <v>26</v>
      </c>
      <c r="H78" s="13" t="s">
        <v>649</v>
      </c>
      <c r="I78" s="13" t="s">
        <v>650</v>
      </c>
      <c r="J78" s="13" t="s">
        <v>29</v>
      </c>
      <c r="K78" s="13" t="s">
        <v>651</v>
      </c>
      <c r="L78" s="12" t="s">
        <v>338</v>
      </c>
      <c r="M78" s="12" t="s">
        <v>652</v>
      </c>
      <c r="N78" s="12" t="s">
        <v>44</v>
      </c>
      <c r="O78" s="13" t="s">
        <v>177</v>
      </c>
      <c r="P78" s="12" t="s">
        <v>653</v>
      </c>
      <c r="Q78" s="12" t="s">
        <v>654</v>
      </c>
      <c r="R78" s="12">
        <v>156</v>
      </c>
      <c r="S78" s="12">
        <v>38</v>
      </c>
      <c r="T78" s="12">
        <v>5</v>
      </c>
      <c r="U78" s="5" t="s">
        <v>913</v>
      </c>
      <c r="V78" s="5"/>
      <c r="W78" s="5" t="e">
        <f t="shared" si="2"/>
        <v>#VALUE!</v>
      </c>
      <c r="X78" s="5"/>
      <c r="Y78" s="22"/>
    </row>
    <row r="79" spans="1:25" ht="24.95" customHeight="1" x14ac:dyDescent="0.15">
      <c r="A79" s="5">
        <v>76</v>
      </c>
      <c r="B79" s="12" t="s">
        <v>21</v>
      </c>
      <c r="C79" s="12" t="s">
        <v>22</v>
      </c>
      <c r="D79" s="12" t="s">
        <v>655</v>
      </c>
      <c r="E79" s="12" t="s">
        <v>656</v>
      </c>
      <c r="F79" s="12" t="s">
        <v>49</v>
      </c>
      <c r="G79" s="12" t="s">
        <v>26</v>
      </c>
      <c r="H79" s="13" t="s">
        <v>657</v>
      </c>
      <c r="I79" s="13" t="s">
        <v>658</v>
      </c>
      <c r="J79" s="13" t="s">
        <v>40</v>
      </c>
      <c r="K79" s="13" t="s">
        <v>659</v>
      </c>
      <c r="L79" s="12" t="s">
        <v>660</v>
      </c>
      <c r="M79" s="12" t="s">
        <v>661</v>
      </c>
      <c r="N79" s="12" t="s">
        <v>409</v>
      </c>
      <c r="O79" s="13" t="s">
        <v>256</v>
      </c>
      <c r="P79" s="12" t="s">
        <v>662</v>
      </c>
      <c r="Q79" s="12" t="s">
        <v>663</v>
      </c>
      <c r="R79" s="12">
        <v>171</v>
      </c>
      <c r="S79" s="12">
        <v>42.5</v>
      </c>
      <c r="T79" s="12">
        <v>11</v>
      </c>
      <c r="U79" s="5">
        <v>13.54</v>
      </c>
      <c r="V79" s="5" t="s">
        <v>916</v>
      </c>
      <c r="W79" s="5">
        <f t="shared" si="2"/>
        <v>67.039999999999992</v>
      </c>
      <c r="X79" s="5" t="s">
        <v>922</v>
      </c>
      <c r="Y79" s="29">
        <v>67.7</v>
      </c>
    </row>
    <row r="80" spans="1:25" ht="24.95" customHeight="1" x14ac:dyDescent="0.15">
      <c r="A80" s="5">
        <v>86</v>
      </c>
      <c r="B80" s="12" t="s">
        <v>21</v>
      </c>
      <c r="C80" s="12" t="s">
        <v>22</v>
      </c>
      <c r="D80" s="12" t="s">
        <v>732</v>
      </c>
      <c r="E80" s="12" t="s">
        <v>733</v>
      </c>
      <c r="F80" s="12" t="s">
        <v>25</v>
      </c>
      <c r="G80" s="12" t="s">
        <v>26</v>
      </c>
      <c r="H80" s="13" t="s">
        <v>734</v>
      </c>
      <c r="I80" s="13" t="s">
        <v>735</v>
      </c>
      <c r="J80" s="13" t="s">
        <v>29</v>
      </c>
      <c r="K80" s="13" t="s">
        <v>736</v>
      </c>
      <c r="L80" s="12" t="s">
        <v>31</v>
      </c>
      <c r="M80" s="12" t="s">
        <v>435</v>
      </c>
      <c r="N80" s="12" t="s">
        <v>33</v>
      </c>
      <c r="O80" s="13" t="s">
        <v>125</v>
      </c>
      <c r="P80" s="12" t="s">
        <v>737</v>
      </c>
      <c r="Q80" s="12" t="s">
        <v>737</v>
      </c>
      <c r="R80" s="12">
        <v>163</v>
      </c>
      <c r="S80" s="12">
        <v>40.5</v>
      </c>
      <c r="T80" s="12">
        <v>11.5</v>
      </c>
      <c r="U80" s="5">
        <v>14.66</v>
      </c>
      <c r="V80" s="5" t="s">
        <v>916</v>
      </c>
      <c r="W80" s="5">
        <f t="shared" si="2"/>
        <v>66.66</v>
      </c>
      <c r="X80" s="5" t="s">
        <v>922</v>
      </c>
      <c r="Y80" s="29">
        <v>73.319999999999993</v>
      </c>
    </row>
    <row r="81" spans="1:25" ht="24.95" hidden="1" customHeight="1" x14ac:dyDescent="0.15">
      <c r="A81" s="5">
        <v>78</v>
      </c>
      <c r="B81" s="12" t="s">
        <v>21</v>
      </c>
      <c r="C81" s="12" t="s">
        <v>22</v>
      </c>
      <c r="D81" s="12" t="s">
        <v>672</v>
      </c>
      <c r="E81" s="12" t="s">
        <v>673</v>
      </c>
      <c r="F81" s="12" t="s">
        <v>25</v>
      </c>
      <c r="G81" s="12" t="s">
        <v>26</v>
      </c>
      <c r="H81" s="13" t="s">
        <v>674</v>
      </c>
      <c r="I81" s="13" t="s">
        <v>675</v>
      </c>
      <c r="J81" s="13" t="s">
        <v>40</v>
      </c>
      <c r="K81" s="13" t="s">
        <v>676</v>
      </c>
      <c r="L81" s="12" t="s">
        <v>31</v>
      </c>
      <c r="M81" s="12" t="s">
        <v>435</v>
      </c>
      <c r="N81" s="12" t="s">
        <v>33</v>
      </c>
      <c r="O81" s="13" t="s">
        <v>34</v>
      </c>
      <c r="P81" s="12" t="s">
        <v>677</v>
      </c>
      <c r="Q81" s="12" t="s">
        <v>678</v>
      </c>
      <c r="R81" s="12">
        <v>160</v>
      </c>
      <c r="S81" s="12">
        <v>31.5</v>
      </c>
      <c r="T81" s="12">
        <v>0</v>
      </c>
      <c r="U81" s="5" t="s">
        <v>913</v>
      </c>
      <c r="V81" s="5"/>
      <c r="W81" s="5" t="e">
        <f t="shared" si="2"/>
        <v>#VALUE!</v>
      </c>
      <c r="X81" s="5"/>
      <c r="Y81" s="22"/>
    </row>
    <row r="82" spans="1:25" ht="24.95" hidden="1" customHeight="1" x14ac:dyDescent="0.15">
      <c r="A82" s="5">
        <v>79</v>
      </c>
      <c r="B82" s="12" t="s">
        <v>21</v>
      </c>
      <c r="C82" s="12" t="s">
        <v>22</v>
      </c>
      <c r="D82" s="12" t="s">
        <v>679</v>
      </c>
      <c r="E82" s="12" t="s">
        <v>680</v>
      </c>
      <c r="F82" s="12" t="s">
        <v>49</v>
      </c>
      <c r="G82" s="12" t="s">
        <v>50</v>
      </c>
      <c r="H82" s="13" t="s">
        <v>681</v>
      </c>
      <c r="I82" s="13" t="s">
        <v>682</v>
      </c>
      <c r="J82" s="13" t="s">
        <v>29</v>
      </c>
      <c r="K82" s="13" t="s">
        <v>683</v>
      </c>
      <c r="L82" s="12" t="s">
        <v>684</v>
      </c>
      <c r="M82" s="12" t="s">
        <v>228</v>
      </c>
      <c r="N82" s="12" t="s">
        <v>44</v>
      </c>
      <c r="O82" s="13" t="s">
        <v>480</v>
      </c>
      <c r="P82" s="12" t="s">
        <v>685</v>
      </c>
      <c r="Q82" s="12" t="s">
        <v>685</v>
      </c>
      <c r="R82" s="12">
        <v>178</v>
      </c>
      <c r="S82" s="12">
        <v>21</v>
      </c>
      <c r="T82" s="12">
        <v>0</v>
      </c>
      <c r="U82" s="5" t="s">
        <v>913</v>
      </c>
      <c r="V82" s="5"/>
      <c r="W82" s="5" t="e">
        <f t="shared" si="2"/>
        <v>#VALUE!</v>
      </c>
      <c r="X82" s="5"/>
      <c r="Y82" s="22"/>
    </row>
    <row r="83" spans="1:25" ht="24.95" hidden="1" customHeight="1" x14ac:dyDescent="0.15">
      <c r="A83" s="5">
        <v>80</v>
      </c>
      <c r="B83" s="12" t="s">
        <v>21</v>
      </c>
      <c r="C83" s="12" t="s">
        <v>22</v>
      </c>
      <c r="D83" s="12" t="s">
        <v>686</v>
      </c>
      <c r="E83" s="12" t="s">
        <v>687</v>
      </c>
      <c r="F83" s="12" t="s">
        <v>49</v>
      </c>
      <c r="G83" s="12" t="s">
        <v>50</v>
      </c>
      <c r="H83" s="13" t="s">
        <v>688</v>
      </c>
      <c r="I83" s="13" t="s">
        <v>689</v>
      </c>
      <c r="J83" s="13" t="s">
        <v>40</v>
      </c>
      <c r="K83" s="13" t="s">
        <v>690</v>
      </c>
      <c r="L83" s="12" t="s">
        <v>42</v>
      </c>
      <c r="M83" s="12" t="s">
        <v>184</v>
      </c>
      <c r="N83" s="12" t="s">
        <v>44</v>
      </c>
      <c r="O83" s="13" t="s">
        <v>308</v>
      </c>
      <c r="P83" s="12" t="s">
        <v>691</v>
      </c>
      <c r="Q83" s="12" t="s">
        <v>692</v>
      </c>
      <c r="R83" s="12">
        <v>173</v>
      </c>
      <c r="S83" s="12">
        <v>32</v>
      </c>
      <c r="T83" s="12">
        <v>2.5</v>
      </c>
      <c r="U83" s="5" t="s">
        <v>913</v>
      </c>
      <c r="V83" s="5"/>
      <c r="W83" s="5" t="e">
        <f t="shared" si="2"/>
        <v>#VALUE!</v>
      </c>
      <c r="X83" s="5"/>
      <c r="Y83" s="22"/>
    </row>
    <row r="84" spans="1:25" ht="24.95" customHeight="1" x14ac:dyDescent="0.15">
      <c r="A84" s="5">
        <v>9</v>
      </c>
      <c r="B84" s="12" t="s">
        <v>21</v>
      </c>
      <c r="C84" s="12" t="s">
        <v>22</v>
      </c>
      <c r="D84" s="12" t="s">
        <v>101</v>
      </c>
      <c r="E84" s="12" t="s">
        <v>102</v>
      </c>
      <c r="F84" s="12" t="s">
        <v>25</v>
      </c>
      <c r="G84" s="12" t="s">
        <v>26</v>
      </c>
      <c r="H84" s="13" t="s">
        <v>103</v>
      </c>
      <c r="I84" s="13" t="s">
        <v>104</v>
      </c>
      <c r="J84" s="13" t="s">
        <v>29</v>
      </c>
      <c r="K84" s="13" t="s">
        <v>105</v>
      </c>
      <c r="L84" s="12" t="s">
        <v>106</v>
      </c>
      <c r="M84" s="12" t="s">
        <v>107</v>
      </c>
      <c r="N84" s="12" t="s">
        <v>108</v>
      </c>
      <c r="O84" s="13" t="s">
        <v>34</v>
      </c>
      <c r="P84" s="12" t="s">
        <v>109</v>
      </c>
      <c r="Q84" s="12" t="s">
        <v>109</v>
      </c>
      <c r="R84" s="12">
        <v>162</v>
      </c>
      <c r="S84" s="12">
        <v>36</v>
      </c>
      <c r="T84" s="12">
        <v>15</v>
      </c>
      <c r="U84" s="5">
        <v>15.52</v>
      </c>
      <c r="V84" s="5" t="s">
        <v>916</v>
      </c>
      <c r="W84" s="5">
        <f t="shared" si="2"/>
        <v>66.52</v>
      </c>
      <c r="X84" s="5" t="s">
        <v>922</v>
      </c>
      <c r="Y84" s="29">
        <v>77.599999999999994</v>
      </c>
    </row>
    <row r="85" spans="1:25" ht="24.95" customHeight="1" x14ac:dyDescent="0.15">
      <c r="A85" s="5">
        <v>27</v>
      </c>
      <c r="B85" s="12" t="s">
        <v>21</v>
      </c>
      <c r="C85" s="12" t="s">
        <v>22</v>
      </c>
      <c r="D85" s="12" t="s">
        <v>249</v>
      </c>
      <c r="E85" s="12" t="s">
        <v>250</v>
      </c>
      <c r="F85" s="12" t="s">
        <v>49</v>
      </c>
      <c r="G85" s="12" t="s">
        <v>26</v>
      </c>
      <c r="H85" s="13" t="s">
        <v>251</v>
      </c>
      <c r="I85" s="13" t="s">
        <v>252</v>
      </c>
      <c r="J85" s="13" t="s">
        <v>40</v>
      </c>
      <c r="K85" s="13" t="s">
        <v>253</v>
      </c>
      <c r="L85" s="12" t="s">
        <v>254</v>
      </c>
      <c r="M85" s="12" t="s">
        <v>255</v>
      </c>
      <c r="N85" s="12" t="s">
        <v>206</v>
      </c>
      <c r="O85" s="13" t="s">
        <v>256</v>
      </c>
      <c r="P85" s="12" t="s">
        <v>257</v>
      </c>
      <c r="Q85" s="12" t="s">
        <v>258</v>
      </c>
      <c r="R85" s="12">
        <v>172</v>
      </c>
      <c r="S85" s="12">
        <v>40.5</v>
      </c>
      <c r="T85" s="12">
        <v>11</v>
      </c>
      <c r="U85" s="5">
        <v>14.32</v>
      </c>
      <c r="V85" s="5" t="s">
        <v>916</v>
      </c>
      <c r="W85" s="5">
        <f t="shared" si="2"/>
        <v>65.819999999999993</v>
      </c>
      <c r="X85" s="5" t="s">
        <v>922</v>
      </c>
      <c r="Y85" s="29">
        <v>71.599999999999994</v>
      </c>
    </row>
    <row r="86" spans="1:25" ht="24.95" customHeight="1" x14ac:dyDescent="0.15">
      <c r="A86" s="5">
        <v>82</v>
      </c>
      <c r="B86" s="12" t="s">
        <v>21</v>
      </c>
      <c r="C86" s="12" t="s">
        <v>22</v>
      </c>
      <c r="D86" s="12" t="s">
        <v>700</v>
      </c>
      <c r="E86" s="12" t="s">
        <v>701</v>
      </c>
      <c r="F86" s="12" t="s">
        <v>49</v>
      </c>
      <c r="G86" s="12" t="s">
        <v>26</v>
      </c>
      <c r="H86" s="13" t="s">
        <v>702</v>
      </c>
      <c r="I86" s="13" t="s">
        <v>703</v>
      </c>
      <c r="J86" s="13" t="s">
        <v>40</v>
      </c>
      <c r="K86" s="13" t="s">
        <v>704</v>
      </c>
      <c r="L86" s="12" t="s">
        <v>152</v>
      </c>
      <c r="M86" s="12" t="s">
        <v>153</v>
      </c>
      <c r="N86" s="12" t="s">
        <v>44</v>
      </c>
      <c r="O86" s="13" t="s">
        <v>705</v>
      </c>
      <c r="P86" s="12" t="s">
        <v>706</v>
      </c>
      <c r="Q86" s="12" t="s">
        <v>707</v>
      </c>
      <c r="R86" s="12">
        <v>180</v>
      </c>
      <c r="S86" s="12">
        <v>37</v>
      </c>
      <c r="T86" s="12">
        <v>13</v>
      </c>
      <c r="U86" s="5">
        <v>14.33</v>
      </c>
      <c r="V86" s="5" t="s">
        <v>915</v>
      </c>
      <c r="W86" s="5">
        <f t="shared" si="2"/>
        <v>64.33</v>
      </c>
      <c r="X86" s="5" t="s">
        <v>922</v>
      </c>
      <c r="Y86" s="29">
        <v>71.64</v>
      </c>
    </row>
    <row r="87" spans="1:25" ht="24.95" hidden="1" customHeight="1" x14ac:dyDescent="0.15">
      <c r="A87" s="5">
        <v>84</v>
      </c>
      <c r="B87" s="12" t="s">
        <v>21</v>
      </c>
      <c r="C87" s="12" t="s">
        <v>22</v>
      </c>
      <c r="D87" s="12" t="s">
        <v>715</v>
      </c>
      <c r="E87" s="12" t="s">
        <v>716</v>
      </c>
      <c r="F87" s="12" t="s">
        <v>25</v>
      </c>
      <c r="G87" s="12" t="s">
        <v>26</v>
      </c>
      <c r="H87" s="13" t="s">
        <v>717</v>
      </c>
      <c r="I87" s="13" t="s">
        <v>718</v>
      </c>
      <c r="J87" s="13" t="s">
        <v>40</v>
      </c>
      <c r="K87" s="13" t="s">
        <v>719</v>
      </c>
      <c r="L87" s="12" t="s">
        <v>347</v>
      </c>
      <c r="M87" s="12" t="s">
        <v>169</v>
      </c>
      <c r="N87" s="12" t="s">
        <v>33</v>
      </c>
      <c r="O87" s="13" t="s">
        <v>91</v>
      </c>
      <c r="P87" s="12" t="s">
        <v>720</v>
      </c>
      <c r="Q87" s="12" t="s">
        <v>720</v>
      </c>
      <c r="R87" s="12">
        <v>158</v>
      </c>
      <c r="S87" s="12">
        <v>27.5</v>
      </c>
      <c r="T87" s="12">
        <v>2</v>
      </c>
      <c r="U87" s="5" t="s">
        <v>913</v>
      </c>
      <c r="V87" s="5"/>
      <c r="W87" s="5" t="e">
        <f t="shared" si="2"/>
        <v>#VALUE!</v>
      </c>
      <c r="X87" s="5"/>
      <c r="Y87" s="22"/>
    </row>
    <row r="88" spans="1:25" ht="24.95" hidden="1" customHeight="1" x14ac:dyDescent="0.15">
      <c r="A88" s="5">
        <v>85</v>
      </c>
      <c r="B88" s="12" t="s">
        <v>21</v>
      </c>
      <c r="C88" s="12" t="s">
        <v>22</v>
      </c>
      <c r="D88" s="12" t="s">
        <v>721</v>
      </c>
      <c r="E88" s="12" t="s">
        <v>722</v>
      </c>
      <c r="F88" s="12" t="s">
        <v>49</v>
      </c>
      <c r="G88" s="12" t="s">
        <v>50</v>
      </c>
      <c r="H88" s="13" t="s">
        <v>723</v>
      </c>
      <c r="I88" s="13" t="s">
        <v>724</v>
      </c>
      <c r="J88" s="13" t="s">
        <v>725</v>
      </c>
      <c r="K88" s="13" t="s">
        <v>726</v>
      </c>
      <c r="L88" s="12" t="s">
        <v>727</v>
      </c>
      <c r="M88" s="12" t="s">
        <v>728</v>
      </c>
      <c r="N88" s="12" t="s">
        <v>729</v>
      </c>
      <c r="O88" s="13" t="s">
        <v>480</v>
      </c>
      <c r="P88" s="12" t="s">
        <v>730</v>
      </c>
      <c r="Q88" s="12" t="s">
        <v>731</v>
      </c>
      <c r="R88" s="12">
        <v>172</v>
      </c>
      <c r="S88" s="12">
        <v>45</v>
      </c>
      <c r="T88" s="12">
        <v>0</v>
      </c>
      <c r="U88" s="5" t="s">
        <v>913</v>
      </c>
      <c r="V88" s="5"/>
      <c r="W88" s="5" t="e">
        <f t="shared" si="2"/>
        <v>#VALUE!</v>
      </c>
      <c r="X88" s="5"/>
      <c r="Y88" s="22"/>
    </row>
    <row r="89" spans="1:25" ht="24.95" customHeight="1" x14ac:dyDescent="0.15">
      <c r="A89" s="5">
        <v>32</v>
      </c>
      <c r="B89" s="12" t="s">
        <v>21</v>
      </c>
      <c r="C89" s="12" t="s">
        <v>22</v>
      </c>
      <c r="D89" s="12" t="s">
        <v>293</v>
      </c>
      <c r="E89" s="12" t="s">
        <v>294</v>
      </c>
      <c r="F89" s="12" t="s">
        <v>25</v>
      </c>
      <c r="G89" s="12" t="s">
        <v>26</v>
      </c>
      <c r="H89" s="13" t="s">
        <v>295</v>
      </c>
      <c r="I89" s="13" t="s">
        <v>296</v>
      </c>
      <c r="J89" s="13" t="s">
        <v>40</v>
      </c>
      <c r="K89" s="13" t="s">
        <v>297</v>
      </c>
      <c r="L89" s="12" t="s">
        <v>298</v>
      </c>
      <c r="M89" s="12" t="s">
        <v>299</v>
      </c>
      <c r="N89" s="12" t="s">
        <v>33</v>
      </c>
      <c r="O89" s="13" t="s">
        <v>73</v>
      </c>
      <c r="P89" s="12" t="s">
        <v>300</v>
      </c>
      <c r="Q89" s="12" t="s">
        <v>301</v>
      </c>
      <c r="R89" s="12">
        <v>162</v>
      </c>
      <c r="S89" s="12">
        <v>41.5</v>
      </c>
      <c r="T89" s="12">
        <v>8.5</v>
      </c>
      <c r="U89" s="5">
        <v>14.08</v>
      </c>
      <c r="V89" s="5" t="s">
        <v>915</v>
      </c>
      <c r="W89" s="5">
        <f t="shared" si="2"/>
        <v>64.08</v>
      </c>
      <c r="X89" s="5" t="s">
        <v>922</v>
      </c>
      <c r="Y89" s="29">
        <v>70.400000000000006</v>
      </c>
    </row>
    <row r="90" spans="1:25" ht="24.95" hidden="1" customHeight="1" x14ac:dyDescent="0.15">
      <c r="A90" s="5">
        <v>87</v>
      </c>
      <c r="B90" s="12" t="s">
        <v>21</v>
      </c>
      <c r="C90" s="12" t="s">
        <v>22</v>
      </c>
      <c r="D90" s="12" t="s">
        <v>738</v>
      </c>
      <c r="E90" s="12" t="s">
        <v>739</v>
      </c>
      <c r="F90" s="12" t="s">
        <v>49</v>
      </c>
      <c r="G90" s="12" t="s">
        <v>26</v>
      </c>
      <c r="H90" s="13" t="s">
        <v>740</v>
      </c>
      <c r="I90" s="13" t="s">
        <v>741</v>
      </c>
      <c r="J90" s="13" t="s">
        <v>40</v>
      </c>
      <c r="K90" s="13" t="s">
        <v>742</v>
      </c>
      <c r="L90" s="12" t="s">
        <v>743</v>
      </c>
      <c r="M90" s="12" t="s">
        <v>583</v>
      </c>
      <c r="N90" s="12" t="s">
        <v>44</v>
      </c>
      <c r="O90" s="13" t="s">
        <v>256</v>
      </c>
      <c r="P90" s="12" t="s">
        <v>744</v>
      </c>
      <c r="Q90" s="12" t="s">
        <v>745</v>
      </c>
      <c r="R90" s="12">
        <v>182</v>
      </c>
      <c r="S90" s="12">
        <v>29.5</v>
      </c>
      <c r="T90" s="12">
        <v>17.5</v>
      </c>
      <c r="U90" s="5" t="s">
        <v>913</v>
      </c>
      <c r="V90" s="5"/>
      <c r="W90" s="5" t="e">
        <f t="shared" si="2"/>
        <v>#VALUE!</v>
      </c>
      <c r="X90" s="5"/>
      <c r="Y90" s="22"/>
    </row>
    <row r="91" spans="1:25" ht="24.95" customHeight="1" x14ac:dyDescent="0.15">
      <c r="A91" s="5">
        <v>42</v>
      </c>
      <c r="B91" s="12" t="s">
        <v>21</v>
      </c>
      <c r="C91" s="12" t="s">
        <v>22</v>
      </c>
      <c r="D91" s="12" t="s">
        <v>378</v>
      </c>
      <c r="E91" s="12" t="s">
        <v>379</v>
      </c>
      <c r="F91" s="12" t="s">
        <v>49</v>
      </c>
      <c r="G91" s="12" t="s">
        <v>26</v>
      </c>
      <c r="H91" s="13" t="s">
        <v>380</v>
      </c>
      <c r="I91" s="13" t="s">
        <v>381</v>
      </c>
      <c r="J91" s="13" t="s">
        <v>29</v>
      </c>
      <c r="K91" s="13" t="s">
        <v>382</v>
      </c>
      <c r="L91" s="12" t="s">
        <v>338</v>
      </c>
      <c r="M91" s="12" t="s">
        <v>383</v>
      </c>
      <c r="N91" s="12" t="s">
        <v>44</v>
      </c>
      <c r="O91" s="13" t="s">
        <v>384</v>
      </c>
      <c r="P91" s="12" t="s">
        <v>385</v>
      </c>
      <c r="Q91" s="12" t="s">
        <v>386</v>
      </c>
      <c r="R91" s="12">
        <v>175</v>
      </c>
      <c r="S91" s="12">
        <v>36.5</v>
      </c>
      <c r="T91" s="12">
        <v>13.5</v>
      </c>
      <c r="U91" s="5">
        <v>13.45</v>
      </c>
      <c r="V91" s="5" t="s">
        <v>916</v>
      </c>
      <c r="W91" s="5">
        <f t="shared" si="2"/>
        <v>63.45</v>
      </c>
      <c r="X91" s="5" t="s">
        <v>922</v>
      </c>
      <c r="Y91" s="29">
        <v>67.239999999999995</v>
      </c>
    </row>
    <row r="92" spans="1:25" ht="24.95" hidden="1" customHeight="1" x14ac:dyDescent="0.15">
      <c r="A92" s="5">
        <v>89</v>
      </c>
      <c r="B92" s="12" t="s">
        <v>21</v>
      </c>
      <c r="C92" s="12" t="s">
        <v>22</v>
      </c>
      <c r="D92" s="12" t="s">
        <v>754</v>
      </c>
      <c r="E92" s="12" t="s">
        <v>755</v>
      </c>
      <c r="F92" s="12" t="s">
        <v>25</v>
      </c>
      <c r="G92" s="12" t="s">
        <v>26</v>
      </c>
      <c r="H92" s="13" t="s">
        <v>756</v>
      </c>
      <c r="I92" s="13" t="s">
        <v>757</v>
      </c>
      <c r="J92" s="13" t="s">
        <v>40</v>
      </c>
      <c r="K92" s="13" t="s">
        <v>758</v>
      </c>
      <c r="L92" s="12" t="s">
        <v>115</v>
      </c>
      <c r="M92" s="12" t="s">
        <v>759</v>
      </c>
      <c r="N92" s="12" t="s">
        <v>44</v>
      </c>
      <c r="O92" s="13" t="s">
        <v>145</v>
      </c>
      <c r="P92" s="12" t="s">
        <v>760</v>
      </c>
      <c r="Q92" s="12" t="s">
        <v>341</v>
      </c>
      <c r="R92" s="12">
        <v>167</v>
      </c>
      <c r="S92" s="12">
        <v>41.5</v>
      </c>
      <c r="T92" s="12">
        <v>0</v>
      </c>
      <c r="U92" s="5" t="s">
        <v>913</v>
      </c>
      <c r="V92" s="5"/>
      <c r="W92" s="5" t="e">
        <f t="shared" si="2"/>
        <v>#VALUE!</v>
      </c>
      <c r="X92" s="5"/>
      <c r="Y92" s="22"/>
    </row>
    <row r="93" spans="1:25" ht="36.75" hidden="1" customHeight="1" x14ac:dyDescent="0.15">
      <c r="A93" s="5">
        <v>90</v>
      </c>
      <c r="B93" s="12" t="s">
        <v>21</v>
      </c>
      <c r="C93" s="12" t="s">
        <v>22</v>
      </c>
      <c r="D93" s="12" t="s">
        <v>761</v>
      </c>
      <c r="E93" s="12" t="s">
        <v>762</v>
      </c>
      <c r="F93" s="12" t="s">
        <v>25</v>
      </c>
      <c r="G93" s="12" t="s">
        <v>50</v>
      </c>
      <c r="H93" s="13" t="s">
        <v>763</v>
      </c>
      <c r="I93" s="13" t="s">
        <v>764</v>
      </c>
      <c r="J93" s="13" t="s">
        <v>40</v>
      </c>
      <c r="K93" s="13" t="s">
        <v>765</v>
      </c>
      <c r="L93" s="12" t="s">
        <v>42</v>
      </c>
      <c r="M93" s="12" t="s">
        <v>307</v>
      </c>
      <c r="N93" s="12" t="s">
        <v>44</v>
      </c>
      <c r="O93" s="13" t="s">
        <v>366</v>
      </c>
      <c r="P93" s="12" t="s">
        <v>291</v>
      </c>
      <c r="Q93" s="12" t="s">
        <v>766</v>
      </c>
      <c r="R93" s="12">
        <v>157</v>
      </c>
      <c r="S93" s="12">
        <v>38.5</v>
      </c>
      <c r="T93" s="12">
        <v>4</v>
      </c>
      <c r="U93" s="5" t="s">
        <v>913</v>
      </c>
      <c r="V93" s="5"/>
      <c r="W93" s="5" t="e">
        <f t="shared" si="2"/>
        <v>#VALUE!</v>
      </c>
      <c r="X93" s="5"/>
      <c r="Y93" s="22"/>
    </row>
  </sheetData>
  <autoFilter ref="A3:Y93">
    <filterColumn colId="24">
      <customFilters>
        <customFilter operator="notEqual" val=" "/>
      </customFilters>
    </filterColumn>
  </autoFilter>
  <sortState ref="A4:W91">
    <sortCondition descending="1" ref="W4:W91"/>
  </sortState>
  <mergeCells count="2">
    <mergeCell ref="A1:D1"/>
    <mergeCell ref="A2:Y2"/>
  </mergeCells>
  <phoneticPr fontId="5" type="noConversion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abSelected="1" topLeftCell="A106" workbookViewId="0">
      <selection activeCell="H119" sqref="H119"/>
    </sheetView>
  </sheetViews>
  <sheetFormatPr defaultColWidth="9" defaultRowHeight="13.5" x14ac:dyDescent="0.15"/>
  <cols>
    <col min="1" max="1" width="6.125" style="11" customWidth="1"/>
    <col min="2" max="2" width="5.875" customWidth="1"/>
    <col min="3" max="3" width="4.875" customWidth="1"/>
    <col min="4" max="4" width="12" customWidth="1"/>
    <col min="5" max="5" width="5.25" customWidth="1"/>
    <col min="6" max="6" width="8.875" customWidth="1"/>
    <col min="7" max="7" width="10.875" customWidth="1"/>
    <col min="8" max="8" width="10.5" customWidth="1"/>
  </cols>
  <sheetData>
    <row r="1" spans="1:10" ht="21.75" customHeight="1" x14ac:dyDescent="0.15">
      <c r="A1" s="36" t="s">
        <v>934</v>
      </c>
      <c r="B1" s="37"/>
      <c r="C1" s="37"/>
      <c r="D1" s="37"/>
    </row>
    <row r="2" spans="1:10" ht="23.25" customHeight="1" x14ac:dyDescent="0.15">
      <c r="A2" s="35" t="s">
        <v>930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s="9" customFormat="1" ht="27" x14ac:dyDescent="0.15">
      <c r="A3" s="31" t="s">
        <v>1</v>
      </c>
      <c r="B3" s="31" t="s">
        <v>2</v>
      </c>
      <c r="C3" s="31" t="s">
        <v>3</v>
      </c>
      <c r="D3" s="31" t="s">
        <v>4</v>
      </c>
      <c r="E3" s="31" t="s">
        <v>19</v>
      </c>
      <c r="F3" s="31" t="s">
        <v>20</v>
      </c>
      <c r="G3" s="32" t="s">
        <v>929</v>
      </c>
      <c r="H3" s="32" t="s">
        <v>918</v>
      </c>
      <c r="I3" s="33" t="s">
        <v>917</v>
      </c>
      <c r="J3" s="33" t="s">
        <v>920</v>
      </c>
    </row>
    <row r="4" spans="1:10" s="10" customFormat="1" ht="24.95" customHeight="1" x14ac:dyDescent="0.15">
      <c r="A4" s="6">
        <v>1</v>
      </c>
      <c r="B4" s="15" t="s">
        <v>21</v>
      </c>
      <c r="C4" s="15" t="s">
        <v>22</v>
      </c>
      <c r="D4" s="15" t="s">
        <v>23</v>
      </c>
      <c r="E4" s="39">
        <v>41</v>
      </c>
      <c r="F4" s="39">
        <v>16</v>
      </c>
      <c r="G4" s="39">
        <v>13.77</v>
      </c>
      <c r="H4" s="39" t="s">
        <v>916</v>
      </c>
      <c r="I4" s="40">
        <f t="shared" ref="I4:I35" si="0">E4+F4+G4</f>
        <v>70.77</v>
      </c>
      <c r="J4" s="39" t="s">
        <v>922</v>
      </c>
    </row>
    <row r="5" spans="1:10" s="10" customFormat="1" ht="24.95" customHeight="1" x14ac:dyDescent="0.15">
      <c r="A5" s="6">
        <v>2</v>
      </c>
      <c r="B5" s="15" t="s">
        <v>21</v>
      </c>
      <c r="C5" s="15" t="s">
        <v>22</v>
      </c>
      <c r="D5" s="15" t="s">
        <v>36</v>
      </c>
      <c r="E5" s="39">
        <v>26</v>
      </c>
      <c r="F5" s="39">
        <v>4.5</v>
      </c>
      <c r="G5" s="39" t="s">
        <v>928</v>
      </c>
      <c r="H5" s="39" t="s">
        <v>931</v>
      </c>
      <c r="I5" s="40">
        <v>30.5</v>
      </c>
      <c r="J5" s="39" t="s">
        <v>922</v>
      </c>
    </row>
    <row r="6" spans="1:10" s="10" customFormat="1" ht="24.95" customHeight="1" x14ac:dyDescent="0.15">
      <c r="A6" s="6">
        <v>3</v>
      </c>
      <c r="B6" s="15" t="s">
        <v>21</v>
      </c>
      <c r="C6" s="15" t="s">
        <v>22</v>
      </c>
      <c r="D6" s="15" t="s">
        <v>47</v>
      </c>
      <c r="E6" s="39">
        <v>19</v>
      </c>
      <c r="F6" s="39">
        <v>0</v>
      </c>
      <c r="G6" s="39" t="s">
        <v>928</v>
      </c>
      <c r="H6" s="39" t="s">
        <v>931</v>
      </c>
      <c r="I6" s="40">
        <v>19</v>
      </c>
      <c r="J6" s="39" t="s">
        <v>922</v>
      </c>
    </row>
    <row r="7" spans="1:10" s="10" customFormat="1" ht="24.95" customHeight="1" x14ac:dyDescent="0.15">
      <c r="A7" s="6">
        <v>4</v>
      </c>
      <c r="B7" s="15" t="s">
        <v>21</v>
      </c>
      <c r="C7" s="15" t="s">
        <v>22</v>
      </c>
      <c r="D7" s="15" t="s">
        <v>58</v>
      </c>
      <c r="E7" s="39">
        <v>41.5</v>
      </c>
      <c r="F7" s="39">
        <v>20</v>
      </c>
      <c r="G7" s="39">
        <v>14.48</v>
      </c>
      <c r="H7" s="39" t="s">
        <v>916</v>
      </c>
      <c r="I7" s="40">
        <f t="shared" si="0"/>
        <v>75.98</v>
      </c>
      <c r="J7" s="40" t="s">
        <v>933</v>
      </c>
    </row>
    <row r="8" spans="1:10" s="10" customFormat="1" ht="24.95" customHeight="1" x14ac:dyDescent="0.15">
      <c r="A8" s="6">
        <v>5</v>
      </c>
      <c r="B8" s="15" t="s">
        <v>21</v>
      </c>
      <c r="C8" s="15" t="s">
        <v>22</v>
      </c>
      <c r="D8" s="15" t="s">
        <v>66</v>
      </c>
      <c r="E8" s="39">
        <v>26.5</v>
      </c>
      <c r="F8" s="39">
        <v>18</v>
      </c>
      <c r="G8" s="39" t="s">
        <v>928</v>
      </c>
      <c r="H8" s="39" t="s">
        <v>931</v>
      </c>
      <c r="I8" s="40">
        <v>44.5</v>
      </c>
      <c r="J8" s="39" t="s">
        <v>922</v>
      </c>
    </row>
    <row r="9" spans="1:10" s="10" customFormat="1" ht="24.95" customHeight="1" x14ac:dyDescent="0.15">
      <c r="A9" s="6">
        <v>6</v>
      </c>
      <c r="B9" s="15" t="s">
        <v>21</v>
      </c>
      <c r="C9" s="15" t="s">
        <v>22</v>
      </c>
      <c r="D9" s="15" t="s">
        <v>75</v>
      </c>
      <c r="E9" s="39">
        <v>33.5</v>
      </c>
      <c r="F9" s="39">
        <v>4</v>
      </c>
      <c r="G9" s="39" t="s">
        <v>928</v>
      </c>
      <c r="H9" s="39" t="s">
        <v>931</v>
      </c>
      <c r="I9" s="40">
        <v>37.5</v>
      </c>
      <c r="J9" s="39" t="s">
        <v>922</v>
      </c>
    </row>
    <row r="10" spans="1:10" s="10" customFormat="1" ht="24.95" customHeight="1" x14ac:dyDescent="0.15">
      <c r="A10" s="6">
        <v>7</v>
      </c>
      <c r="B10" s="15" t="s">
        <v>21</v>
      </c>
      <c r="C10" s="15" t="s">
        <v>22</v>
      </c>
      <c r="D10" s="15" t="s">
        <v>85</v>
      </c>
      <c r="E10" s="39">
        <v>30.5</v>
      </c>
      <c r="F10" s="39">
        <v>9</v>
      </c>
      <c r="G10" s="39" t="s">
        <v>928</v>
      </c>
      <c r="H10" s="39" t="s">
        <v>931</v>
      </c>
      <c r="I10" s="40">
        <v>39.5</v>
      </c>
      <c r="J10" s="39" t="s">
        <v>922</v>
      </c>
    </row>
    <row r="11" spans="1:10" s="10" customFormat="1" ht="24.95" customHeight="1" x14ac:dyDescent="0.15">
      <c r="A11" s="6">
        <v>8</v>
      </c>
      <c r="B11" s="15" t="s">
        <v>21</v>
      </c>
      <c r="C11" s="15" t="s">
        <v>22</v>
      </c>
      <c r="D11" s="15" t="s">
        <v>93</v>
      </c>
      <c r="E11" s="39">
        <v>41</v>
      </c>
      <c r="F11" s="39">
        <v>12</v>
      </c>
      <c r="G11" s="39">
        <v>14.48</v>
      </c>
      <c r="H11" s="39" t="s">
        <v>916</v>
      </c>
      <c r="I11" s="40">
        <f t="shared" si="0"/>
        <v>67.48</v>
      </c>
      <c r="J11" s="39" t="s">
        <v>922</v>
      </c>
    </row>
    <row r="12" spans="1:10" s="10" customFormat="1" ht="24.95" customHeight="1" x14ac:dyDescent="0.15">
      <c r="A12" s="6">
        <v>9</v>
      </c>
      <c r="B12" s="15" t="s">
        <v>21</v>
      </c>
      <c r="C12" s="15" t="s">
        <v>22</v>
      </c>
      <c r="D12" s="15" t="s">
        <v>101</v>
      </c>
      <c r="E12" s="39">
        <v>36</v>
      </c>
      <c r="F12" s="39">
        <v>15</v>
      </c>
      <c r="G12" s="39">
        <v>15.52</v>
      </c>
      <c r="H12" s="39" t="s">
        <v>916</v>
      </c>
      <c r="I12" s="40">
        <f t="shared" si="0"/>
        <v>66.52</v>
      </c>
      <c r="J12" s="39" t="s">
        <v>922</v>
      </c>
    </row>
    <row r="13" spans="1:10" s="10" customFormat="1" ht="24.95" customHeight="1" x14ac:dyDescent="0.15">
      <c r="A13" s="6">
        <v>10</v>
      </c>
      <c r="B13" s="15" t="s">
        <v>21</v>
      </c>
      <c r="C13" s="15" t="s">
        <v>22</v>
      </c>
      <c r="D13" s="15" t="s">
        <v>110</v>
      </c>
      <c r="E13" s="39">
        <v>22</v>
      </c>
      <c r="F13" s="39">
        <v>6</v>
      </c>
      <c r="G13" s="39" t="s">
        <v>928</v>
      </c>
      <c r="H13" s="39" t="s">
        <v>931</v>
      </c>
      <c r="I13" s="40">
        <v>28</v>
      </c>
      <c r="J13" s="39" t="s">
        <v>922</v>
      </c>
    </row>
    <row r="14" spans="1:10" ht="24.95" customHeight="1" x14ac:dyDescent="0.15">
      <c r="A14" s="6">
        <v>11</v>
      </c>
      <c r="B14" s="15" t="s">
        <v>21</v>
      </c>
      <c r="C14" s="15" t="s">
        <v>22</v>
      </c>
      <c r="D14" s="15" t="s">
        <v>118</v>
      </c>
      <c r="E14" s="39" t="s">
        <v>128</v>
      </c>
      <c r="F14" s="39" t="s">
        <v>128</v>
      </c>
      <c r="G14" s="39" t="s">
        <v>928</v>
      </c>
      <c r="H14" s="39" t="s">
        <v>931</v>
      </c>
      <c r="I14" s="40">
        <v>0</v>
      </c>
      <c r="J14" s="39" t="s">
        <v>922</v>
      </c>
    </row>
    <row r="15" spans="1:10" s="10" customFormat="1" ht="24.95" customHeight="1" x14ac:dyDescent="0.15">
      <c r="A15" s="6">
        <v>12</v>
      </c>
      <c r="B15" s="15" t="s">
        <v>21</v>
      </c>
      <c r="C15" s="15" t="s">
        <v>22</v>
      </c>
      <c r="D15" s="15" t="s">
        <v>129</v>
      </c>
      <c r="E15" s="39">
        <v>26.5</v>
      </c>
      <c r="F15" s="39">
        <v>17</v>
      </c>
      <c r="G15" s="39" t="s">
        <v>928</v>
      </c>
      <c r="H15" s="39" t="s">
        <v>931</v>
      </c>
      <c r="I15" s="40">
        <v>43.5</v>
      </c>
      <c r="J15" s="39" t="s">
        <v>922</v>
      </c>
    </row>
    <row r="16" spans="1:10" s="10" customFormat="1" ht="24.95" customHeight="1" x14ac:dyDescent="0.15">
      <c r="A16" s="6">
        <v>13</v>
      </c>
      <c r="B16" s="15" t="s">
        <v>21</v>
      </c>
      <c r="C16" s="15" t="s">
        <v>22</v>
      </c>
      <c r="D16" s="15" t="s">
        <v>138</v>
      </c>
      <c r="E16" s="39">
        <v>37</v>
      </c>
      <c r="F16" s="39">
        <v>11</v>
      </c>
      <c r="G16" s="39" t="s">
        <v>928</v>
      </c>
      <c r="H16" s="39" t="s">
        <v>931</v>
      </c>
      <c r="I16" s="40">
        <v>48</v>
      </c>
      <c r="J16" s="39" t="s">
        <v>922</v>
      </c>
    </row>
    <row r="17" spans="1:10" s="10" customFormat="1" ht="24.95" customHeight="1" x14ac:dyDescent="0.15">
      <c r="A17" s="6">
        <v>14</v>
      </c>
      <c r="B17" s="15" t="s">
        <v>21</v>
      </c>
      <c r="C17" s="15" t="s">
        <v>22</v>
      </c>
      <c r="D17" s="15" t="s">
        <v>147</v>
      </c>
      <c r="E17" s="39">
        <v>27.5</v>
      </c>
      <c r="F17" s="39">
        <v>0</v>
      </c>
      <c r="G17" s="39" t="s">
        <v>928</v>
      </c>
      <c r="H17" s="39" t="s">
        <v>931</v>
      </c>
      <c r="I17" s="40">
        <v>27.5</v>
      </c>
      <c r="J17" s="39" t="s">
        <v>922</v>
      </c>
    </row>
    <row r="18" spans="1:10" s="10" customFormat="1" ht="24.95" customHeight="1" x14ac:dyDescent="0.15">
      <c r="A18" s="6">
        <v>15</v>
      </c>
      <c r="B18" s="15" t="s">
        <v>21</v>
      </c>
      <c r="C18" s="15" t="s">
        <v>22</v>
      </c>
      <c r="D18" s="15" t="s">
        <v>156</v>
      </c>
      <c r="E18" s="39">
        <v>36.5</v>
      </c>
      <c r="F18" s="39">
        <v>6</v>
      </c>
      <c r="G18" s="39" t="s">
        <v>928</v>
      </c>
      <c r="H18" s="39" t="s">
        <v>931</v>
      </c>
      <c r="I18" s="40">
        <v>42.5</v>
      </c>
      <c r="J18" s="39" t="s">
        <v>922</v>
      </c>
    </row>
    <row r="19" spans="1:10" s="10" customFormat="1" ht="24.95" customHeight="1" x14ac:dyDescent="0.15">
      <c r="A19" s="6">
        <v>16</v>
      </c>
      <c r="B19" s="15" t="s">
        <v>21</v>
      </c>
      <c r="C19" s="15" t="s">
        <v>22</v>
      </c>
      <c r="D19" s="15" t="s">
        <v>164</v>
      </c>
      <c r="E19" s="39" t="s">
        <v>128</v>
      </c>
      <c r="F19" s="39" t="s">
        <v>128</v>
      </c>
      <c r="G19" s="39" t="s">
        <v>928</v>
      </c>
      <c r="H19" s="39" t="s">
        <v>931</v>
      </c>
      <c r="I19" s="40">
        <v>0</v>
      </c>
      <c r="J19" s="39" t="s">
        <v>922</v>
      </c>
    </row>
    <row r="20" spans="1:10" s="10" customFormat="1" ht="24.95" customHeight="1" x14ac:dyDescent="0.15">
      <c r="A20" s="6">
        <v>17</v>
      </c>
      <c r="B20" s="15" t="s">
        <v>21</v>
      </c>
      <c r="C20" s="15" t="s">
        <v>22</v>
      </c>
      <c r="D20" s="15" t="s">
        <v>172</v>
      </c>
      <c r="E20" s="39">
        <v>28.5</v>
      </c>
      <c r="F20" s="39">
        <v>2</v>
      </c>
      <c r="G20" s="39" t="s">
        <v>928</v>
      </c>
      <c r="H20" s="39" t="s">
        <v>931</v>
      </c>
      <c r="I20" s="40">
        <v>30.5</v>
      </c>
      <c r="J20" s="39" t="s">
        <v>922</v>
      </c>
    </row>
    <row r="21" spans="1:10" s="10" customFormat="1" ht="24.95" customHeight="1" x14ac:dyDescent="0.15">
      <c r="A21" s="6">
        <v>18</v>
      </c>
      <c r="B21" s="15" t="s">
        <v>21</v>
      </c>
      <c r="C21" s="15" t="s">
        <v>22</v>
      </c>
      <c r="D21" s="15" t="s">
        <v>179</v>
      </c>
      <c r="E21" s="39">
        <v>32</v>
      </c>
      <c r="F21" s="39">
        <v>11.5</v>
      </c>
      <c r="G21" s="39" t="s">
        <v>928</v>
      </c>
      <c r="H21" s="39" t="s">
        <v>931</v>
      </c>
      <c r="I21" s="40">
        <v>43.5</v>
      </c>
      <c r="J21" s="39" t="s">
        <v>922</v>
      </c>
    </row>
    <row r="22" spans="1:10" s="10" customFormat="1" ht="24.95" customHeight="1" x14ac:dyDescent="0.15">
      <c r="A22" s="6">
        <v>19</v>
      </c>
      <c r="B22" s="15" t="s">
        <v>21</v>
      </c>
      <c r="C22" s="15" t="s">
        <v>22</v>
      </c>
      <c r="D22" s="15" t="s">
        <v>186</v>
      </c>
      <c r="E22" s="39">
        <v>27.5</v>
      </c>
      <c r="F22" s="39">
        <v>13.5</v>
      </c>
      <c r="G22" s="39" t="s">
        <v>928</v>
      </c>
      <c r="H22" s="39" t="s">
        <v>931</v>
      </c>
      <c r="I22" s="40">
        <v>41</v>
      </c>
      <c r="J22" s="39" t="s">
        <v>922</v>
      </c>
    </row>
    <row r="23" spans="1:10" s="10" customFormat="1" ht="24.95" customHeight="1" x14ac:dyDescent="0.15">
      <c r="A23" s="6">
        <v>20</v>
      </c>
      <c r="B23" s="15" t="s">
        <v>21</v>
      </c>
      <c r="C23" s="15" t="s">
        <v>22</v>
      </c>
      <c r="D23" s="15" t="s">
        <v>193</v>
      </c>
      <c r="E23" s="39">
        <v>36</v>
      </c>
      <c r="F23" s="39">
        <v>19</v>
      </c>
      <c r="G23" s="39">
        <v>16.28</v>
      </c>
      <c r="H23" s="39" t="s">
        <v>916</v>
      </c>
      <c r="I23" s="40">
        <f t="shared" si="0"/>
        <v>71.28</v>
      </c>
      <c r="J23" s="39" t="s">
        <v>922</v>
      </c>
    </row>
    <row r="24" spans="1:10" ht="24.95" customHeight="1" x14ac:dyDescent="0.15">
      <c r="A24" s="6">
        <v>21</v>
      </c>
      <c r="B24" s="15" t="s">
        <v>21</v>
      </c>
      <c r="C24" s="15" t="s">
        <v>22</v>
      </c>
      <c r="D24" s="15" t="s">
        <v>200</v>
      </c>
      <c r="E24" s="39" t="s">
        <v>128</v>
      </c>
      <c r="F24" s="39" t="s">
        <v>128</v>
      </c>
      <c r="G24" s="39" t="s">
        <v>928</v>
      </c>
      <c r="H24" s="39" t="s">
        <v>931</v>
      </c>
      <c r="I24" s="40">
        <v>0</v>
      </c>
      <c r="J24" s="39" t="s">
        <v>922</v>
      </c>
    </row>
    <row r="25" spans="1:10" ht="24.95" customHeight="1" x14ac:dyDescent="0.15">
      <c r="A25" s="6">
        <v>22</v>
      </c>
      <c r="B25" s="15" t="s">
        <v>21</v>
      </c>
      <c r="C25" s="15" t="s">
        <v>22</v>
      </c>
      <c r="D25" s="15" t="s">
        <v>209</v>
      </c>
      <c r="E25" s="39" t="s">
        <v>128</v>
      </c>
      <c r="F25" s="39" t="s">
        <v>128</v>
      </c>
      <c r="G25" s="39" t="s">
        <v>928</v>
      </c>
      <c r="H25" s="39" t="s">
        <v>931</v>
      </c>
      <c r="I25" s="40">
        <v>0</v>
      </c>
      <c r="J25" s="39" t="s">
        <v>922</v>
      </c>
    </row>
    <row r="26" spans="1:10" s="10" customFormat="1" ht="24.95" customHeight="1" x14ac:dyDescent="0.15">
      <c r="A26" s="6">
        <v>23</v>
      </c>
      <c r="B26" s="15" t="s">
        <v>21</v>
      </c>
      <c r="C26" s="15" t="s">
        <v>22</v>
      </c>
      <c r="D26" s="15" t="s">
        <v>216</v>
      </c>
      <c r="E26" s="39" t="s">
        <v>128</v>
      </c>
      <c r="F26" s="39" t="s">
        <v>128</v>
      </c>
      <c r="G26" s="39" t="s">
        <v>928</v>
      </c>
      <c r="H26" s="39" t="s">
        <v>931</v>
      </c>
      <c r="I26" s="40">
        <v>0</v>
      </c>
      <c r="J26" s="39" t="s">
        <v>922</v>
      </c>
    </row>
    <row r="27" spans="1:10" s="10" customFormat="1" ht="24.95" customHeight="1" x14ac:dyDescent="0.15">
      <c r="A27" s="6">
        <v>24</v>
      </c>
      <c r="B27" s="15" t="s">
        <v>21</v>
      </c>
      <c r="C27" s="15" t="s">
        <v>22</v>
      </c>
      <c r="D27" s="15" t="s">
        <v>222</v>
      </c>
      <c r="E27" s="39">
        <v>30</v>
      </c>
      <c r="F27" s="39">
        <v>6</v>
      </c>
      <c r="G27" s="39" t="s">
        <v>928</v>
      </c>
      <c r="H27" s="39" t="s">
        <v>931</v>
      </c>
      <c r="I27" s="40">
        <v>36</v>
      </c>
      <c r="J27" s="39" t="s">
        <v>922</v>
      </c>
    </row>
    <row r="28" spans="1:10" s="10" customFormat="1" ht="24.95" customHeight="1" x14ac:dyDescent="0.15">
      <c r="A28" s="6">
        <v>25</v>
      </c>
      <c r="B28" s="15" t="s">
        <v>21</v>
      </c>
      <c r="C28" s="15" t="s">
        <v>22</v>
      </c>
      <c r="D28" s="15" t="s">
        <v>232</v>
      </c>
      <c r="E28" s="39">
        <v>32.5</v>
      </c>
      <c r="F28" s="39">
        <v>0</v>
      </c>
      <c r="G28" s="39" t="s">
        <v>928</v>
      </c>
      <c r="H28" s="39" t="s">
        <v>931</v>
      </c>
      <c r="I28" s="40">
        <v>32.5</v>
      </c>
      <c r="J28" s="39" t="s">
        <v>922</v>
      </c>
    </row>
    <row r="29" spans="1:10" s="10" customFormat="1" ht="24.95" customHeight="1" x14ac:dyDescent="0.15">
      <c r="A29" s="6">
        <v>26</v>
      </c>
      <c r="B29" s="15" t="s">
        <v>21</v>
      </c>
      <c r="C29" s="15" t="s">
        <v>22</v>
      </c>
      <c r="D29" s="15" t="s">
        <v>240</v>
      </c>
      <c r="E29" s="39">
        <v>30</v>
      </c>
      <c r="F29" s="39">
        <v>6.5</v>
      </c>
      <c r="G29" s="39" t="s">
        <v>928</v>
      </c>
      <c r="H29" s="39" t="s">
        <v>931</v>
      </c>
      <c r="I29" s="40">
        <v>36.5</v>
      </c>
      <c r="J29" s="39" t="s">
        <v>922</v>
      </c>
    </row>
    <row r="30" spans="1:10" s="10" customFormat="1" ht="24.95" customHeight="1" x14ac:dyDescent="0.15">
      <c r="A30" s="6">
        <v>27</v>
      </c>
      <c r="B30" s="15" t="s">
        <v>21</v>
      </c>
      <c r="C30" s="15" t="s">
        <v>22</v>
      </c>
      <c r="D30" s="15" t="s">
        <v>249</v>
      </c>
      <c r="E30" s="39">
        <v>40.5</v>
      </c>
      <c r="F30" s="39">
        <v>11</v>
      </c>
      <c r="G30" s="39">
        <v>14.32</v>
      </c>
      <c r="H30" s="39" t="s">
        <v>916</v>
      </c>
      <c r="I30" s="40">
        <f t="shared" si="0"/>
        <v>65.819999999999993</v>
      </c>
      <c r="J30" s="39" t="s">
        <v>922</v>
      </c>
    </row>
    <row r="31" spans="1:10" s="10" customFormat="1" ht="24.95" customHeight="1" x14ac:dyDescent="0.15">
      <c r="A31" s="6">
        <v>28</v>
      </c>
      <c r="B31" s="15" t="s">
        <v>21</v>
      </c>
      <c r="C31" s="15" t="s">
        <v>22</v>
      </c>
      <c r="D31" s="15" t="s">
        <v>259</v>
      </c>
      <c r="E31" s="39">
        <v>20</v>
      </c>
      <c r="F31" s="39">
        <v>6</v>
      </c>
      <c r="G31" s="39" t="s">
        <v>928</v>
      </c>
      <c r="H31" s="39" t="s">
        <v>931</v>
      </c>
      <c r="I31" s="40">
        <v>26</v>
      </c>
      <c r="J31" s="39" t="s">
        <v>922</v>
      </c>
    </row>
    <row r="32" spans="1:10" s="10" customFormat="1" ht="24.95" customHeight="1" x14ac:dyDescent="0.15">
      <c r="A32" s="6">
        <v>29</v>
      </c>
      <c r="B32" s="15" t="s">
        <v>21</v>
      </c>
      <c r="C32" s="15" t="s">
        <v>22</v>
      </c>
      <c r="D32" s="15" t="s">
        <v>268</v>
      </c>
      <c r="E32" s="39">
        <v>31.5</v>
      </c>
      <c r="F32" s="39">
        <v>7.5</v>
      </c>
      <c r="G32" s="39" t="s">
        <v>928</v>
      </c>
      <c r="H32" s="39" t="s">
        <v>931</v>
      </c>
      <c r="I32" s="40">
        <v>39</v>
      </c>
      <c r="J32" s="39" t="s">
        <v>922</v>
      </c>
    </row>
    <row r="33" spans="1:10" s="10" customFormat="1" ht="24.95" customHeight="1" x14ac:dyDescent="0.15">
      <c r="A33" s="6">
        <v>30</v>
      </c>
      <c r="B33" s="15" t="s">
        <v>21</v>
      </c>
      <c r="C33" s="15" t="s">
        <v>22</v>
      </c>
      <c r="D33" s="15" t="s">
        <v>275</v>
      </c>
      <c r="E33" s="39">
        <v>45</v>
      </c>
      <c r="F33" s="39">
        <v>13</v>
      </c>
      <c r="G33" s="39">
        <v>14.9</v>
      </c>
      <c r="H33" s="39" t="s">
        <v>916</v>
      </c>
      <c r="I33" s="40">
        <f t="shared" si="0"/>
        <v>72.900000000000006</v>
      </c>
      <c r="J33" s="40" t="s">
        <v>933</v>
      </c>
    </row>
    <row r="34" spans="1:10" s="10" customFormat="1" ht="24.95" customHeight="1" x14ac:dyDescent="0.15">
      <c r="A34" s="6">
        <v>31</v>
      </c>
      <c r="B34" s="15" t="s">
        <v>21</v>
      </c>
      <c r="C34" s="15" t="s">
        <v>22</v>
      </c>
      <c r="D34" s="15" t="s">
        <v>284</v>
      </c>
      <c r="E34" s="39">
        <v>43</v>
      </c>
      <c r="F34" s="39">
        <v>9</v>
      </c>
      <c r="G34" s="41" t="s">
        <v>912</v>
      </c>
      <c r="H34" s="41" t="s">
        <v>912</v>
      </c>
      <c r="I34" s="40">
        <v>52</v>
      </c>
      <c r="J34" s="39" t="s">
        <v>922</v>
      </c>
    </row>
    <row r="35" spans="1:10" s="10" customFormat="1" ht="24.95" customHeight="1" x14ac:dyDescent="0.15">
      <c r="A35" s="6">
        <v>32</v>
      </c>
      <c r="B35" s="15" t="s">
        <v>21</v>
      </c>
      <c r="C35" s="15" t="s">
        <v>22</v>
      </c>
      <c r="D35" s="15" t="s">
        <v>293</v>
      </c>
      <c r="E35" s="39">
        <v>41.5</v>
      </c>
      <c r="F35" s="39">
        <v>8.5</v>
      </c>
      <c r="G35" s="39">
        <v>14.08</v>
      </c>
      <c r="H35" s="39" t="s">
        <v>932</v>
      </c>
      <c r="I35" s="40">
        <f t="shared" si="0"/>
        <v>64.08</v>
      </c>
      <c r="J35" s="39" t="s">
        <v>922</v>
      </c>
    </row>
    <row r="36" spans="1:10" s="10" customFormat="1" ht="24.95" customHeight="1" x14ac:dyDescent="0.15">
      <c r="A36" s="6">
        <v>33</v>
      </c>
      <c r="B36" s="15" t="s">
        <v>21</v>
      </c>
      <c r="C36" s="15" t="s">
        <v>22</v>
      </c>
      <c r="D36" s="15" t="s">
        <v>302</v>
      </c>
      <c r="E36" s="39">
        <v>29</v>
      </c>
      <c r="F36" s="39">
        <v>13</v>
      </c>
      <c r="G36" s="39" t="s">
        <v>928</v>
      </c>
      <c r="H36" s="39" t="s">
        <v>931</v>
      </c>
      <c r="I36" s="40">
        <v>42</v>
      </c>
      <c r="J36" s="39" t="s">
        <v>922</v>
      </c>
    </row>
    <row r="37" spans="1:10" ht="24.95" customHeight="1" x14ac:dyDescent="0.15">
      <c r="A37" s="6">
        <v>34</v>
      </c>
      <c r="B37" s="15" t="s">
        <v>21</v>
      </c>
      <c r="C37" s="15" t="s">
        <v>22</v>
      </c>
      <c r="D37" s="15" t="s">
        <v>310</v>
      </c>
      <c r="E37" s="39" t="s">
        <v>128</v>
      </c>
      <c r="F37" s="39" t="s">
        <v>128</v>
      </c>
      <c r="G37" s="39" t="s">
        <v>928</v>
      </c>
      <c r="H37" s="39" t="s">
        <v>931</v>
      </c>
      <c r="I37" s="40">
        <v>0</v>
      </c>
      <c r="J37" s="39" t="s">
        <v>922</v>
      </c>
    </row>
    <row r="38" spans="1:10" s="10" customFormat="1" ht="24.95" customHeight="1" x14ac:dyDescent="0.15">
      <c r="A38" s="6">
        <v>35</v>
      </c>
      <c r="B38" s="15" t="s">
        <v>21</v>
      </c>
      <c r="C38" s="15" t="s">
        <v>22</v>
      </c>
      <c r="D38" s="15" t="s">
        <v>319</v>
      </c>
      <c r="E38" s="39">
        <v>20</v>
      </c>
      <c r="F38" s="39">
        <v>0</v>
      </c>
      <c r="G38" s="39" t="s">
        <v>928</v>
      </c>
      <c r="H38" s="39" t="s">
        <v>931</v>
      </c>
      <c r="I38" s="40">
        <v>20</v>
      </c>
      <c r="J38" s="39" t="s">
        <v>922</v>
      </c>
    </row>
    <row r="39" spans="1:10" s="10" customFormat="1" ht="24.95" customHeight="1" x14ac:dyDescent="0.15">
      <c r="A39" s="6">
        <v>36</v>
      </c>
      <c r="B39" s="15" t="s">
        <v>21</v>
      </c>
      <c r="C39" s="15" t="s">
        <v>22</v>
      </c>
      <c r="D39" s="15" t="s">
        <v>327</v>
      </c>
      <c r="E39" s="39">
        <v>10</v>
      </c>
      <c r="F39" s="39">
        <v>0</v>
      </c>
      <c r="G39" s="39" t="s">
        <v>928</v>
      </c>
      <c r="H39" s="39" t="s">
        <v>931</v>
      </c>
      <c r="I39" s="40">
        <v>10</v>
      </c>
      <c r="J39" s="39" t="s">
        <v>922</v>
      </c>
    </row>
    <row r="40" spans="1:10" s="10" customFormat="1" ht="24.95" customHeight="1" x14ac:dyDescent="0.15">
      <c r="A40" s="6">
        <v>37</v>
      </c>
      <c r="B40" s="15" t="s">
        <v>21</v>
      </c>
      <c r="C40" s="15" t="s">
        <v>22</v>
      </c>
      <c r="D40" s="15" t="s">
        <v>333</v>
      </c>
      <c r="E40" s="39">
        <v>13.5</v>
      </c>
      <c r="F40" s="39">
        <v>8</v>
      </c>
      <c r="G40" s="39" t="s">
        <v>928</v>
      </c>
      <c r="H40" s="39" t="s">
        <v>931</v>
      </c>
      <c r="I40" s="40">
        <v>21.5</v>
      </c>
      <c r="J40" s="39" t="s">
        <v>922</v>
      </c>
    </row>
    <row r="41" spans="1:10" s="10" customFormat="1" ht="24.95" customHeight="1" x14ac:dyDescent="0.15">
      <c r="A41" s="6">
        <v>38</v>
      </c>
      <c r="B41" s="15" t="s">
        <v>21</v>
      </c>
      <c r="C41" s="15" t="s">
        <v>22</v>
      </c>
      <c r="D41" s="15" t="s">
        <v>342</v>
      </c>
      <c r="E41" s="39">
        <v>28</v>
      </c>
      <c r="F41" s="39">
        <v>11</v>
      </c>
      <c r="G41" s="39" t="s">
        <v>928</v>
      </c>
      <c r="H41" s="39" t="s">
        <v>931</v>
      </c>
      <c r="I41" s="40">
        <v>39</v>
      </c>
      <c r="J41" s="39" t="s">
        <v>922</v>
      </c>
    </row>
    <row r="42" spans="1:10" s="10" customFormat="1" ht="24.95" customHeight="1" x14ac:dyDescent="0.15">
      <c r="A42" s="6">
        <v>39</v>
      </c>
      <c r="B42" s="15" t="s">
        <v>21</v>
      </c>
      <c r="C42" s="15" t="s">
        <v>22</v>
      </c>
      <c r="D42" s="15" t="s">
        <v>351</v>
      </c>
      <c r="E42" s="39">
        <v>40.5</v>
      </c>
      <c r="F42" s="39">
        <v>12</v>
      </c>
      <c r="G42" s="39">
        <v>15.86</v>
      </c>
      <c r="H42" s="39" t="s">
        <v>916</v>
      </c>
      <c r="I42" s="40">
        <f t="shared" ref="I42:I58" si="1">E42+F42+G42</f>
        <v>68.36</v>
      </c>
      <c r="J42" s="39" t="s">
        <v>922</v>
      </c>
    </row>
    <row r="43" spans="1:10" s="10" customFormat="1" ht="24.95" customHeight="1" x14ac:dyDescent="0.15">
      <c r="A43" s="6">
        <v>40</v>
      </c>
      <c r="B43" s="15" t="s">
        <v>21</v>
      </c>
      <c r="C43" s="15" t="s">
        <v>22</v>
      </c>
      <c r="D43" s="15" t="s">
        <v>361</v>
      </c>
      <c r="E43" s="39">
        <v>31</v>
      </c>
      <c r="F43" s="39">
        <v>10.5</v>
      </c>
      <c r="G43" s="39" t="s">
        <v>928</v>
      </c>
      <c r="H43" s="39" t="s">
        <v>931</v>
      </c>
      <c r="I43" s="40">
        <v>41.5</v>
      </c>
      <c r="J43" s="39" t="s">
        <v>922</v>
      </c>
    </row>
    <row r="44" spans="1:10" s="10" customFormat="1" ht="24.95" customHeight="1" x14ac:dyDescent="0.15">
      <c r="A44" s="6">
        <v>41</v>
      </c>
      <c r="B44" s="15" t="s">
        <v>21</v>
      </c>
      <c r="C44" s="15" t="s">
        <v>22</v>
      </c>
      <c r="D44" s="15" t="s">
        <v>369</v>
      </c>
      <c r="E44" s="39">
        <v>31.5</v>
      </c>
      <c r="F44" s="39">
        <v>0</v>
      </c>
      <c r="G44" s="39" t="s">
        <v>928</v>
      </c>
      <c r="H44" s="39" t="s">
        <v>931</v>
      </c>
      <c r="I44" s="40">
        <v>31.5</v>
      </c>
      <c r="J44" s="39" t="s">
        <v>922</v>
      </c>
    </row>
    <row r="45" spans="1:10" s="10" customFormat="1" ht="24.95" customHeight="1" x14ac:dyDescent="0.15">
      <c r="A45" s="6">
        <v>42</v>
      </c>
      <c r="B45" s="15" t="s">
        <v>21</v>
      </c>
      <c r="C45" s="15" t="s">
        <v>22</v>
      </c>
      <c r="D45" s="15" t="s">
        <v>378</v>
      </c>
      <c r="E45" s="39">
        <v>36.5</v>
      </c>
      <c r="F45" s="39">
        <v>13.5</v>
      </c>
      <c r="G45" s="39">
        <v>13.45</v>
      </c>
      <c r="H45" s="39" t="s">
        <v>916</v>
      </c>
      <c r="I45" s="40">
        <f t="shared" si="1"/>
        <v>63.45</v>
      </c>
      <c r="J45" s="39" t="s">
        <v>922</v>
      </c>
    </row>
    <row r="46" spans="1:10" s="10" customFormat="1" ht="24.95" customHeight="1" x14ac:dyDescent="0.15">
      <c r="A46" s="6">
        <v>43</v>
      </c>
      <c r="B46" s="15" t="s">
        <v>21</v>
      </c>
      <c r="C46" s="15" t="s">
        <v>22</v>
      </c>
      <c r="D46" s="15" t="s">
        <v>387</v>
      </c>
      <c r="E46" s="39">
        <v>33</v>
      </c>
      <c r="F46" s="39">
        <v>13</v>
      </c>
      <c r="G46" s="39" t="s">
        <v>928</v>
      </c>
      <c r="H46" s="39" t="s">
        <v>931</v>
      </c>
      <c r="I46" s="40">
        <v>46</v>
      </c>
      <c r="J46" s="39" t="s">
        <v>922</v>
      </c>
    </row>
    <row r="47" spans="1:10" ht="24.95" customHeight="1" x14ac:dyDescent="0.15">
      <c r="A47" s="6">
        <v>44</v>
      </c>
      <c r="B47" s="15" t="s">
        <v>21</v>
      </c>
      <c r="C47" s="15" t="s">
        <v>22</v>
      </c>
      <c r="D47" s="15" t="s">
        <v>395</v>
      </c>
      <c r="E47" s="39" t="s">
        <v>128</v>
      </c>
      <c r="F47" s="39" t="s">
        <v>128</v>
      </c>
      <c r="G47" s="39" t="s">
        <v>928</v>
      </c>
      <c r="H47" s="39" t="s">
        <v>931</v>
      </c>
      <c r="I47" s="40">
        <v>0</v>
      </c>
      <c r="J47" s="39" t="s">
        <v>922</v>
      </c>
    </row>
    <row r="48" spans="1:10" s="10" customFormat="1" ht="24.95" customHeight="1" x14ac:dyDescent="0.15">
      <c r="A48" s="6">
        <v>45</v>
      </c>
      <c r="B48" s="15" t="s">
        <v>21</v>
      </c>
      <c r="C48" s="15" t="s">
        <v>22</v>
      </c>
      <c r="D48" s="15" t="s">
        <v>403</v>
      </c>
      <c r="E48" s="39">
        <v>33</v>
      </c>
      <c r="F48" s="39">
        <v>0</v>
      </c>
      <c r="G48" s="39" t="s">
        <v>928</v>
      </c>
      <c r="H48" s="39" t="s">
        <v>931</v>
      </c>
      <c r="I48" s="40">
        <v>33</v>
      </c>
      <c r="J48" s="39" t="s">
        <v>922</v>
      </c>
    </row>
    <row r="49" spans="1:10" s="10" customFormat="1" ht="24.95" customHeight="1" x14ac:dyDescent="0.15">
      <c r="A49" s="6">
        <v>46</v>
      </c>
      <c r="B49" s="15" t="s">
        <v>21</v>
      </c>
      <c r="C49" s="15" t="s">
        <v>22</v>
      </c>
      <c r="D49" s="15" t="s">
        <v>412</v>
      </c>
      <c r="E49" s="39">
        <v>34</v>
      </c>
      <c r="F49" s="39">
        <v>0</v>
      </c>
      <c r="G49" s="39" t="s">
        <v>928</v>
      </c>
      <c r="H49" s="39" t="s">
        <v>931</v>
      </c>
      <c r="I49" s="40">
        <v>34</v>
      </c>
      <c r="J49" s="39" t="s">
        <v>922</v>
      </c>
    </row>
    <row r="50" spans="1:10" s="10" customFormat="1" ht="24.95" customHeight="1" x14ac:dyDescent="0.15">
      <c r="A50" s="6">
        <v>47</v>
      </c>
      <c r="B50" s="15" t="s">
        <v>21</v>
      </c>
      <c r="C50" s="15" t="s">
        <v>22</v>
      </c>
      <c r="D50" s="15" t="s">
        <v>421</v>
      </c>
      <c r="E50" s="39">
        <v>29</v>
      </c>
      <c r="F50" s="39">
        <v>15</v>
      </c>
      <c r="G50" s="39" t="s">
        <v>928</v>
      </c>
      <c r="H50" s="39" t="s">
        <v>931</v>
      </c>
      <c r="I50" s="40">
        <v>44</v>
      </c>
      <c r="J50" s="39" t="s">
        <v>922</v>
      </c>
    </row>
    <row r="51" spans="1:10" s="10" customFormat="1" ht="24.95" customHeight="1" x14ac:dyDescent="0.15">
      <c r="A51" s="6">
        <v>48</v>
      </c>
      <c r="B51" s="15" t="s">
        <v>21</v>
      </c>
      <c r="C51" s="15" t="s">
        <v>22</v>
      </c>
      <c r="D51" s="15" t="s">
        <v>430</v>
      </c>
      <c r="E51" s="39">
        <v>44</v>
      </c>
      <c r="F51" s="39">
        <v>10</v>
      </c>
      <c r="G51" s="39">
        <v>16.04</v>
      </c>
      <c r="H51" s="39" t="s">
        <v>916</v>
      </c>
      <c r="I51" s="40">
        <f t="shared" si="1"/>
        <v>70.039999999999992</v>
      </c>
      <c r="J51" s="39" t="s">
        <v>922</v>
      </c>
    </row>
    <row r="52" spans="1:10" s="10" customFormat="1" ht="24.95" customHeight="1" x14ac:dyDescent="0.15">
      <c r="A52" s="6">
        <v>49</v>
      </c>
      <c r="B52" s="15" t="s">
        <v>21</v>
      </c>
      <c r="C52" s="15" t="s">
        <v>22</v>
      </c>
      <c r="D52" s="15" t="s">
        <v>438</v>
      </c>
      <c r="E52" s="39">
        <v>38.5</v>
      </c>
      <c r="F52" s="39">
        <v>10.5</v>
      </c>
      <c r="G52" s="39" t="s">
        <v>928</v>
      </c>
      <c r="H52" s="39" t="s">
        <v>931</v>
      </c>
      <c r="I52" s="40">
        <v>49</v>
      </c>
      <c r="J52" s="39" t="s">
        <v>922</v>
      </c>
    </row>
    <row r="53" spans="1:10" s="10" customFormat="1" ht="24.95" customHeight="1" x14ac:dyDescent="0.15">
      <c r="A53" s="6">
        <v>50</v>
      </c>
      <c r="B53" s="15" t="s">
        <v>21</v>
      </c>
      <c r="C53" s="15" t="s">
        <v>22</v>
      </c>
      <c r="D53" s="15" t="s">
        <v>447</v>
      </c>
      <c r="E53" s="39">
        <v>21</v>
      </c>
      <c r="F53" s="39">
        <v>6</v>
      </c>
      <c r="G53" s="39" t="s">
        <v>928</v>
      </c>
      <c r="H53" s="39" t="s">
        <v>931</v>
      </c>
      <c r="I53" s="40">
        <v>27</v>
      </c>
      <c r="J53" s="39" t="s">
        <v>922</v>
      </c>
    </row>
    <row r="54" spans="1:10" s="10" customFormat="1" ht="24.95" customHeight="1" x14ac:dyDescent="0.15">
      <c r="A54" s="6">
        <v>51</v>
      </c>
      <c r="B54" s="15" t="s">
        <v>21</v>
      </c>
      <c r="C54" s="15" t="s">
        <v>22</v>
      </c>
      <c r="D54" s="15" t="s">
        <v>455</v>
      </c>
      <c r="E54" s="39">
        <v>30</v>
      </c>
      <c r="F54" s="39">
        <v>4</v>
      </c>
      <c r="G54" s="39" t="s">
        <v>928</v>
      </c>
      <c r="H54" s="39" t="s">
        <v>931</v>
      </c>
      <c r="I54" s="40">
        <v>34</v>
      </c>
      <c r="J54" s="39" t="s">
        <v>922</v>
      </c>
    </row>
    <row r="55" spans="1:10" s="10" customFormat="1" ht="24.95" customHeight="1" x14ac:dyDescent="0.15">
      <c r="A55" s="6">
        <v>52</v>
      </c>
      <c r="B55" s="15" t="s">
        <v>21</v>
      </c>
      <c r="C55" s="15" t="s">
        <v>22</v>
      </c>
      <c r="D55" s="15" t="s">
        <v>463</v>
      </c>
      <c r="E55" s="39">
        <v>32</v>
      </c>
      <c r="F55" s="39">
        <v>9.5</v>
      </c>
      <c r="G55" s="39" t="s">
        <v>928</v>
      </c>
      <c r="H55" s="39" t="s">
        <v>931</v>
      </c>
      <c r="I55" s="40">
        <v>41.5</v>
      </c>
      <c r="J55" s="39" t="s">
        <v>922</v>
      </c>
    </row>
    <row r="56" spans="1:10" s="10" customFormat="1" ht="24.95" customHeight="1" x14ac:dyDescent="0.15">
      <c r="A56" s="6">
        <v>53</v>
      </c>
      <c r="B56" s="15" t="s">
        <v>21</v>
      </c>
      <c r="C56" s="15" t="s">
        <v>22</v>
      </c>
      <c r="D56" s="15" t="s">
        <v>473</v>
      </c>
      <c r="E56" s="39">
        <v>30</v>
      </c>
      <c r="F56" s="39">
        <v>12</v>
      </c>
      <c r="G56" s="39" t="s">
        <v>928</v>
      </c>
      <c r="H56" s="39" t="s">
        <v>931</v>
      </c>
      <c r="I56" s="40">
        <v>42</v>
      </c>
      <c r="J56" s="39" t="s">
        <v>922</v>
      </c>
    </row>
    <row r="57" spans="1:10" s="10" customFormat="1" ht="24.95" customHeight="1" x14ac:dyDescent="0.15">
      <c r="A57" s="6">
        <v>54</v>
      </c>
      <c r="B57" s="15" t="s">
        <v>21</v>
      </c>
      <c r="C57" s="15" t="s">
        <v>22</v>
      </c>
      <c r="D57" s="15" t="s">
        <v>483</v>
      </c>
      <c r="E57" s="39">
        <v>36.5</v>
      </c>
      <c r="F57" s="39">
        <v>13</v>
      </c>
      <c r="G57" s="39" t="s">
        <v>928</v>
      </c>
      <c r="H57" s="39" t="s">
        <v>931</v>
      </c>
      <c r="I57" s="40">
        <v>49.5</v>
      </c>
      <c r="J57" s="39" t="s">
        <v>922</v>
      </c>
    </row>
    <row r="58" spans="1:10" s="10" customFormat="1" ht="24.95" customHeight="1" x14ac:dyDescent="0.15">
      <c r="A58" s="6">
        <v>55</v>
      </c>
      <c r="B58" s="15" t="s">
        <v>21</v>
      </c>
      <c r="C58" s="15" t="s">
        <v>22</v>
      </c>
      <c r="D58" s="15" t="s">
        <v>492</v>
      </c>
      <c r="E58" s="39">
        <v>38</v>
      </c>
      <c r="F58" s="39">
        <v>19.5</v>
      </c>
      <c r="G58" s="39">
        <v>15</v>
      </c>
      <c r="H58" s="39" t="s">
        <v>916</v>
      </c>
      <c r="I58" s="40">
        <f t="shared" si="1"/>
        <v>72.5</v>
      </c>
      <c r="J58" s="40" t="s">
        <v>933</v>
      </c>
    </row>
    <row r="59" spans="1:10" s="10" customFormat="1" ht="24.95" customHeight="1" x14ac:dyDescent="0.15">
      <c r="A59" s="6">
        <v>56</v>
      </c>
      <c r="B59" s="15" t="s">
        <v>21</v>
      </c>
      <c r="C59" s="15" t="s">
        <v>22</v>
      </c>
      <c r="D59" s="15" t="s">
        <v>498</v>
      </c>
      <c r="E59" s="39">
        <v>35</v>
      </c>
      <c r="F59" s="39">
        <v>16.5</v>
      </c>
      <c r="G59" s="41" t="s">
        <v>912</v>
      </c>
      <c r="H59" s="41" t="s">
        <v>912</v>
      </c>
      <c r="I59" s="40">
        <v>51.5</v>
      </c>
      <c r="J59" s="39" t="s">
        <v>922</v>
      </c>
    </row>
    <row r="60" spans="1:10" s="10" customFormat="1" ht="24.95" customHeight="1" x14ac:dyDescent="0.15">
      <c r="A60" s="6">
        <v>57</v>
      </c>
      <c r="B60" s="15" t="s">
        <v>21</v>
      </c>
      <c r="C60" s="15" t="s">
        <v>22</v>
      </c>
      <c r="D60" s="15" t="s">
        <v>507</v>
      </c>
      <c r="E60" s="39">
        <v>29.5</v>
      </c>
      <c r="F60" s="39">
        <v>17</v>
      </c>
      <c r="G60" s="39" t="s">
        <v>928</v>
      </c>
      <c r="H60" s="39" t="s">
        <v>931</v>
      </c>
      <c r="I60" s="40">
        <v>46.5</v>
      </c>
      <c r="J60" s="39" t="s">
        <v>922</v>
      </c>
    </row>
    <row r="61" spans="1:10" s="10" customFormat="1" ht="24.95" customHeight="1" x14ac:dyDescent="0.15">
      <c r="A61" s="6">
        <v>58</v>
      </c>
      <c r="B61" s="15" t="s">
        <v>21</v>
      </c>
      <c r="C61" s="15" t="s">
        <v>22</v>
      </c>
      <c r="D61" s="15" t="s">
        <v>514</v>
      </c>
      <c r="E61" s="39">
        <v>32.5</v>
      </c>
      <c r="F61" s="39">
        <v>10</v>
      </c>
      <c r="G61" s="39" t="s">
        <v>928</v>
      </c>
      <c r="H61" s="39" t="s">
        <v>931</v>
      </c>
      <c r="I61" s="40">
        <v>42.5</v>
      </c>
      <c r="J61" s="39" t="s">
        <v>922</v>
      </c>
    </row>
    <row r="62" spans="1:10" s="10" customFormat="1" ht="24.95" customHeight="1" x14ac:dyDescent="0.15">
      <c r="A62" s="6">
        <v>59</v>
      </c>
      <c r="B62" s="15" t="s">
        <v>21</v>
      </c>
      <c r="C62" s="15" t="s">
        <v>22</v>
      </c>
      <c r="D62" s="15" t="s">
        <v>523</v>
      </c>
      <c r="E62" s="39">
        <v>22</v>
      </c>
      <c r="F62" s="39">
        <v>5</v>
      </c>
      <c r="G62" s="39" t="s">
        <v>928</v>
      </c>
      <c r="H62" s="39" t="s">
        <v>931</v>
      </c>
      <c r="I62" s="40">
        <v>27</v>
      </c>
      <c r="J62" s="39" t="s">
        <v>922</v>
      </c>
    </row>
    <row r="63" spans="1:10" s="10" customFormat="1" ht="24.95" customHeight="1" x14ac:dyDescent="0.15">
      <c r="A63" s="6">
        <v>60</v>
      </c>
      <c r="B63" s="15" t="s">
        <v>21</v>
      </c>
      <c r="C63" s="15" t="s">
        <v>22</v>
      </c>
      <c r="D63" s="15" t="s">
        <v>532</v>
      </c>
      <c r="E63" s="39">
        <v>26</v>
      </c>
      <c r="F63" s="39">
        <v>12</v>
      </c>
      <c r="G63" s="39" t="s">
        <v>928</v>
      </c>
      <c r="H63" s="39" t="s">
        <v>931</v>
      </c>
      <c r="I63" s="40">
        <v>38</v>
      </c>
      <c r="J63" s="39" t="s">
        <v>922</v>
      </c>
    </row>
    <row r="64" spans="1:10" s="10" customFormat="1" ht="24.95" customHeight="1" x14ac:dyDescent="0.15">
      <c r="A64" s="6">
        <v>61</v>
      </c>
      <c r="B64" s="15" t="s">
        <v>21</v>
      </c>
      <c r="C64" s="15" t="s">
        <v>22</v>
      </c>
      <c r="D64" s="15" t="s">
        <v>540</v>
      </c>
      <c r="E64" s="39">
        <v>38.5</v>
      </c>
      <c r="F64" s="39">
        <v>10</v>
      </c>
      <c r="G64" s="39" t="s">
        <v>928</v>
      </c>
      <c r="H64" s="39" t="s">
        <v>931</v>
      </c>
      <c r="I64" s="40">
        <v>48.5</v>
      </c>
      <c r="J64" s="39" t="s">
        <v>922</v>
      </c>
    </row>
    <row r="65" spans="1:10" s="10" customFormat="1" ht="24.95" customHeight="1" x14ac:dyDescent="0.15">
      <c r="A65" s="6">
        <v>62</v>
      </c>
      <c r="B65" s="15" t="s">
        <v>21</v>
      </c>
      <c r="C65" s="15" t="s">
        <v>22</v>
      </c>
      <c r="D65" s="15" t="s">
        <v>548</v>
      </c>
      <c r="E65" s="39">
        <v>38</v>
      </c>
      <c r="F65" s="39">
        <v>10</v>
      </c>
      <c r="G65" s="39" t="s">
        <v>928</v>
      </c>
      <c r="H65" s="39" t="s">
        <v>931</v>
      </c>
      <c r="I65" s="40">
        <v>48</v>
      </c>
      <c r="J65" s="39" t="s">
        <v>922</v>
      </c>
    </row>
    <row r="66" spans="1:10" ht="24.95" customHeight="1" x14ac:dyDescent="0.15">
      <c r="A66" s="6">
        <v>63</v>
      </c>
      <c r="B66" s="15" t="s">
        <v>21</v>
      </c>
      <c r="C66" s="15" t="s">
        <v>22</v>
      </c>
      <c r="D66" s="15" t="s">
        <v>556</v>
      </c>
      <c r="E66" s="39" t="s">
        <v>128</v>
      </c>
      <c r="F66" s="39" t="s">
        <v>128</v>
      </c>
      <c r="G66" s="39" t="s">
        <v>928</v>
      </c>
      <c r="H66" s="39" t="s">
        <v>931</v>
      </c>
      <c r="I66" s="40">
        <v>0</v>
      </c>
      <c r="J66" s="39" t="s">
        <v>922</v>
      </c>
    </row>
    <row r="67" spans="1:10" s="10" customFormat="1" ht="24.95" customHeight="1" x14ac:dyDescent="0.15">
      <c r="A67" s="6">
        <v>64</v>
      </c>
      <c r="B67" s="15" t="s">
        <v>21</v>
      </c>
      <c r="C67" s="15" t="s">
        <v>22</v>
      </c>
      <c r="D67" s="15" t="s">
        <v>563</v>
      </c>
      <c r="E67" s="39">
        <v>32.5</v>
      </c>
      <c r="F67" s="39">
        <v>16</v>
      </c>
      <c r="G67" s="39" t="s">
        <v>928</v>
      </c>
      <c r="H67" s="39" t="s">
        <v>931</v>
      </c>
      <c r="I67" s="40">
        <v>48.5</v>
      </c>
      <c r="J67" s="39" t="s">
        <v>922</v>
      </c>
    </row>
    <row r="68" spans="1:10" s="10" customFormat="1" ht="24.95" customHeight="1" x14ac:dyDescent="0.15">
      <c r="A68" s="6">
        <v>65</v>
      </c>
      <c r="B68" s="15" t="s">
        <v>21</v>
      </c>
      <c r="C68" s="15" t="s">
        <v>22</v>
      </c>
      <c r="D68" s="15" t="s">
        <v>569</v>
      </c>
      <c r="E68" s="39">
        <v>26</v>
      </c>
      <c r="F68" s="39">
        <v>8.5</v>
      </c>
      <c r="G68" s="39" t="s">
        <v>928</v>
      </c>
      <c r="H68" s="39" t="s">
        <v>931</v>
      </c>
      <c r="I68" s="40">
        <v>34.5</v>
      </c>
      <c r="J68" s="39" t="s">
        <v>922</v>
      </c>
    </row>
    <row r="69" spans="1:10" s="10" customFormat="1" ht="24.95" customHeight="1" x14ac:dyDescent="0.15">
      <c r="A69" s="6">
        <v>66</v>
      </c>
      <c r="B69" s="15" t="s">
        <v>21</v>
      </c>
      <c r="C69" s="15" t="s">
        <v>22</v>
      </c>
      <c r="D69" s="15" t="s">
        <v>578</v>
      </c>
      <c r="E69" s="39">
        <v>22.5</v>
      </c>
      <c r="F69" s="39">
        <v>8</v>
      </c>
      <c r="G69" s="39" t="s">
        <v>928</v>
      </c>
      <c r="H69" s="39" t="s">
        <v>931</v>
      </c>
      <c r="I69" s="40">
        <v>30.5</v>
      </c>
      <c r="J69" s="39" t="s">
        <v>922</v>
      </c>
    </row>
    <row r="70" spans="1:10" s="10" customFormat="1" ht="24.95" customHeight="1" x14ac:dyDescent="0.15">
      <c r="A70" s="6">
        <v>67</v>
      </c>
      <c r="B70" s="15" t="s">
        <v>21</v>
      </c>
      <c r="C70" s="15" t="s">
        <v>22</v>
      </c>
      <c r="D70" s="15" t="s">
        <v>586</v>
      </c>
      <c r="E70" s="39">
        <v>29</v>
      </c>
      <c r="F70" s="39">
        <v>19.5</v>
      </c>
      <c r="G70" s="39" t="s">
        <v>928</v>
      </c>
      <c r="H70" s="39" t="s">
        <v>931</v>
      </c>
      <c r="I70" s="40">
        <v>48.5</v>
      </c>
      <c r="J70" s="39" t="s">
        <v>922</v>
      </c>
    </row>
    <row r="71" spans="1:10" s="10" customFormat="1" ht="24.95" customHeight="1" x14ac:dyDescent="0.15">
      <c r="A71" s="6">
        <v>68</v>
      </c>
      <c r="B71" s="15" t="s">
        <v>21</v>
      </c>
      <c r="C71" s="15" t="s">
        <v>22</v>
      </c>
      <c r="D71" s="15" t="s">
        <v>592</v>
      </c>
      <c r="E71" s="39">
        <v>38.5</v>
      </c>
      <c r="F71" s="39">
        <v>20</v>
      </c>
      <c r="G71" s="39">
        <v>14.55</v>
      </c>
      <c r="H71" s="39" t="s">
        <v>916</v>
      </c>
      <c r="I71" s="40">
        <f t="shared" ref="I71:I99" si="2">E71+F71+G71</f>
        <v>73.05</v>
      </c>
      <c r="J71" s="40" t="s">
        <v>933</v>
      </c>
    </row>
    <row r="72" spans="1:10" s="10" customFormat="1" ht="24.95" customHeight="1" x14ac:dyDescent="0.15">
      <c r="A72" s="6">
        <v>69</v>
      </c>
      <c r="B72" s="15" t="s">
        <v>21</v>
      </c>
      <c r="C72" s="15" t="s">
        <v>22</v>
      </c>
      <c r="D72" s="15" t="s">
        <v>601</v>
      </c>
      <c r="E72" s="39">
        <v>45.5</v>
      </c>
      <c r="F72" s="39">
        <v>19.5</v>
      </c>
      <c r="G72" s="39">
        <v>15.61</v>
      </c>
      <c r="H72" s="39" t="s">
        <v>916</v>
      </c>
      <c r="I72" s="40">
        <f t="shared" si="2"/>
        <v>80.61</v>
      </c>
      <c r="J72" s="40" t="s">
        <v>933</v>
      </c>
    </row>
    <row r="73" spans="1:10" s="10" customFormat="1" ht="24.95" customHeight="1" x14ac:dyDescent="0.15">
      <c r="A73" s="6">
        <v>70</v>
      </c>
      <c r="B73" s="15" t="s">
        <v>21</v>
      </c>
      <c r="C73" s="15" t="s">
        <v>22</v>
      </c>
      <c r="D73" s="15" t="s">
        <v>608</v>
      </c>
      <c r="E73" s="39">
        <v>43</v>
      </c>
      <c r="F73" s="39">
        <v>13.5</v>
      </c>
      <c r="G73" s="39">
        <v>14.21</v>
      </c>
      <c r="H73" s="39" t="s">
        <v>916</v>
      </c>
      <c r="I73" s="40">
        <f t="shared" si="2"/>
        <v>70.710000000000008</v>
      </c>
      <c r="J73" s="39" t="s">
        <v>922</v>
      </c>
    </row>
    <row r="74" spans="1:10" s="10" customFormat="1" ht="24.95" customHeight="1" x14ac:dyDescent="0.15">
      <c r="A74" s="6">
        <v>71</v>
      </c>
      <c r="B74" s="15" t="s">
        <v>21</v>
      </c>
      <c r="C74" s="15" t="s">
        <v>22</v>
      </c>
      <c r="D74" s="15" t="s">
        <v>617</v>
      </c>
      <c r="E74" s="39">
        <v>24</v>
      </c>
      <c r="F74" s="39">
        <v>9</v>
      </c>
      <c r="G74" s="39" t="s">
        <v>928</v>
      </c>
      <c r="H74" s="39" t="s">
        <v>931</v>
      </c>
      <c r="I74" s="40">
        <v>33</v>
      </c>
      <c r="J74" s="39" t="s">
        <v>922</v>
      </c>
    </row>
    <row r="75" spans="1:10" s="10" customFormat="1" ht="24.95" customHeight="1" x14ac:dyDescent="0.15">
      <c r="A75" s="6">
        <v>72</v>
      </c>
      <c r="B75" s="15" t="s">
        <v>21</v>
      </c>
      <c r="C75" s="15" t="s">
        <v>22</v>
      </c>
      <c r="D75" s="15" t="s">
        <v>623</v>
      </c>
      <c r="E75" s="39" t="s">
        <v>128</v>
      </c>
      <c r="F75" s="39" t="s">
        <v>128</v>
      </c>
      <c r="G75" s="39" t="s">
        <v>928</v>
      </c>
      <c r="H75" s="39" t="s">
        <v>931</v>
      </c>
      <c r="I75" s="40">
        <v>0</v>
      </c>
      <c r="J75" s="39" t="s">
        <v>922</v>
      </c>
    </row>
    <row r="76" spans="1:10" s="10" customFormat="1" ht="24.95" customHeight="1" x14ac:dyDescent="0.15">
      <c r="A76" s="6">
        <v>73</v>
      </c>
      <c r="B76" s="15" t="s">
        <v>21</v>
      </c>
      <c r="C76" s="15" t="s">
        <v>22</v>
      </c>
      <c r="D76" s="15" t="s">
        <v>631</v>
      </c>
      <c r="E76" s="39">
        <v>27.5</v>
      </c>
      <c r="F76" s="39">
        <v>14.5</v>
      </c>
      <c r="G76" s="39" t="s">
        <v>928</v>
      </c>
      <c r="H76" s="39" t="s">
        <v>931</v>
      </c>
      <c r="I76" s="40">
        <v>42</v>
      </c>
      <c r="J76" s="39" t="s">
        <v>922</v>
      </c>
    </row>
    <row r="77" spans="1:10" s="10" customFormat="1" ht="24.95" customHeight="1" x14ac:dyDescent="0.15">
      <c r="A77" s="6">
        <v>74</v>
      </c>
      <c r="B77" s="15" t="s">
        <v>21</v>
      </c>
      <c r="C77" s="15" t="s">
        <v>22</v>
      </c>
      <c r="D77" s="15" t="s">
        <v>638</v>
      </c>
      <c r="E77" s="39" t="s">
        <v>128</v>
      </c>
      <c r="F77" s="39" t="s">
        <v>128</v>
      </c>
      <c r="G77" s="39" t="s">
        <v>928</v>
      </c>
      <c r="H77" s="39" t="s">
        <v>931</v>
      </c>
      <c r="I77" s="40">
        <v>0</v>
      </c>
      <c r="J77" s="39" t="s">
        <v>922</v>
      </c>
    </row>
    <row r="78" spans="1:10" s="10" customFormat="1" ht="24.95" customHeight="1" x14ac:dyDescent="0.15">
      <c r="A78" s="6">
        <v>75</v>
      </c>
      <c r="B78" s="15" t="s">
        <v>21</v>
      </c>
      <c r="C78" s="15" t="s">
        <v>22</v>
      </c>
      <c r="D78" s="15" t="s">
        <v>647</v>
      </c>
      <c r="E78" s="39">
        <v>38</v>
      </c>
      <c r="F78" s="39">
        <v>5</v>
      </c>
      <c r="G78" s="39" t="s">
        <v>928</v>
      </c>
      <c r="H78" s="39" t="s">
        <v>931</v>
      </c>
      <c r="I78" s="40">
        <v>43</v>
      </c>
      <c r="J78" s="39" t="s">
        <v>922</v>
      </c>
    </row>
    <row r="79" spans="1:10" s="10" customFormat="1" ht="24.95" customHeight="1" x14ac:dyDescent="0.15">
      <c r="A79" s="6">
        <v>76</v>
      </c>
      <c r="B79" s="15" t="s">
        <v>21</v>
      </c>
      <c r="C79" s="15" t="s">
        <v>22</v>
      </c>
      <c r="D79" s="15" t="s">
        <v>655</v>
      </c>
      <c r="E79" s="39">
        <v>42.5</v>
      </c>
      <c r="F79" s="39">
        <v>11</v>
      </c>
      <c r="G79" s="39">
        <v>13.54</v>
      </c>
      <c r="H79" s="39" t="s">
        <v>916</v>
      </c>
      <c r="I79" s="40">
        <f t="shared" si="2"/>
        <v>67.039999999999992</v>
      </c>
      <c r="J79" s="39" t="s">
        <v>922</v>
      </c>
    </row>
    <row r="80" spans="1:10" s="10" customFormat="1" ht="24.95" customHeight="1" x14ac:dyDescent="0.15">
      <c r="A80" s="6">
        <v>77</v>
      </c>
      <c r="B80" s="15" t="s">
        <v>21</v>
      </c>
      <c r="C80" s="15" t="s">
        <v>22</v>
      </c>
      <c r="D80" s="15" t="s">
        <v>664</v>
      </c>
      <c r="E80" s="39">
        <v>42.5</v>
      </c>
      <c r="F80" s="39">
        <v>13</v>
      </c>
      <c r="G80" s="39">
        <v>14.05</v>
      </c>
      <c r="H80" s="39" t="s">
        <v>914</v>
      </c>
      <c r="I80" s="40">
        <f t="shared" si="2"/>
        <v>69.55</v>
      </c>
      <c r="J80" s="39" t="s">
        <v>922</v>
      </c>
    </row>
    <row r="81" spans="1:10" s="10" customFormat="1" ht="24.95" customHeight="1" x14ac:dyDescent="0.15">
      <c r="A81" s="6">
        <v>78</v>
      </c>
      <c r="B81" s="15" t="s">
        <v>21</v>
      </c>
      <c r="C81" s="15" t="s">
        <v>22</v>
      </c>
      <c r="D81" s="15" t="s">
        <v>672</v>
      </c>
      <c r="E81" s="39">
        <v>31.5</v>
      </c>
      <c r="F81" s="39">
        <v>0</v>
      </c>
      <c r="G81" s="39" t="s">
        <v>928</v>
      </c>
      <c r="H81" s="39" t="s">
        <v>931</v>
      </c>
      <c r="I81" s="40">
        <v>31.5</v>
      </c>
      <c r="J81" s="39" t="s">
        <v>922</v>
      </c>
    </row>
    <row r="82" spans="1:10" s="10" customFormat="1" ht="24.95" customHeight="1" x14ac:dyDescent="0.15">
      <c r="A82" s="6">
        <v>79</v>
      </c>
      <c r="B82" s="15" t="s">
        <v>21</v>
      </c>
      <c r="C82" s="15" t="s">
        <v>22</v>
      </c>
      <c r="D82" s="15" t="s">
        <v>679</v>
      </c>
      <c r="E82" s="39">
        <v>21</v>
      </c>
      <c r="F82" s="39">
        <v>0</v>
      </c>
      <c r="G82" s="39" t="s">
        <v>928</v>
      </c>
      <c r="H82" s="39" t="s">
        <v>931</v>
      </c>
      <c r="I82" s="40">
        <v>21</v>
      </c>
      <c r="J82" s="39" t="s">
        <v>922</v>
      </c>
    </row>
    <row r="83" spans="1:10" s="10" customFormat="1" ht="24.95" customHeight="1" x14ac:dyDescent="0.15">
      <c r="A83" s="6">
        <v>80</v>
      </c>
      <c r="B83" s="15" t="s">
        <v>21</v>
      </c>
      <c r="C83" s="15" t="s">
        <v>22</v>
      </c>
      <c r="D83" s="15" t="s">
        <v>686</v>
      </c>
      <c r="E83" s="39">
        <v>32</v>
      </c>
      <c r="F83" s="39">
        <v>2.5</v>
      </c>
      <c r="G83" s="39" t="s">
        <v>928</v>
      </c>
      <c r="H83" s="39" t="s">
        <v>931</v>
      </c>
      <c r="I83" s="40">
        <v>34.5</v>
      </c>
      <c r="J83" s="39" t="s">
        <v>922</v>
      </c>
    </row>
    <row r="84" spans="1:10" s="10" customFormat="1" ht="24.95" customHeight="1" x14ac:dyDescent="0.15">
      <c r="A84" s="6">
        <v>81</v>
      </c>
      <c r="B84" s="15" t="s">
        <v>21</v>
      </c>
      <c r="C84" s="15" t="s">
        <v>22</v>
      </c>
      <c r="D84" s="15" t="s">
        <v>693</v>
      </c>
      <c r="E84" s="39">
        <v>43.5</v>
      </c>
      <c r="F84" s="39">
        <v>17</v>
      </c>
      <c r="G84" s="39">
        <v>15.54</v>
      </c>
      <c r="H84" s="39" t="s">
        <v>916</v>
      </c>
      <c r="I84" s="40">
        <f t="shared" si="2"/>
        <v>76.039999999999992</v>
      </c>
      <c r="J84" s="40" t="s">
        <v>933</v>
      </c>
    </row>
    <row r="85" spans="1:10" s="10" customFormat="1" ht="24.95" customHeight="1" x14ac:dyDescent="0.15">
      <c r="A85" s="6">
        <v>82</v>
      </c>
      <c r="B85" s="15" t="s">
        <v>21</v>
      </c>
      <c r="C85" s="15" t="s">
        <v>22</v>
      </c>
      <c r="D85" s="15" t="s">
        <v>700</v>
      </c>
      <c r="E85" s="39">
        <v>37</v>
      </c>
      <c r="F85" s="39">
        <v>13</v>
      </c>
      <c r="G85" s="39">
        <v>14.33</v>
      </c>
      <c r="H85" s="39" t="s">
        <v>914</v>
      </c>
      <c r="I85" s="40">
        <f t="shared" si="2"/>
        <v>64.33</v>
      </c>
      <c r="J85" s="39" t="s">
        <v>922</v>
      </c>
    </row>
    <row r="86" spans="1:10" s="10" customFormat="1" ht="24.95" customHeight="1" x14ac:dyDescent="0.15">
      <c r="A86" s="6">
        <v>83</v>
      </c>
      <c r="B86" s="15" t="s">
        <v>21</v>
      </c>
      <c r="C86" s="15" t="s">
        <v>22</v>
      </c>
      <c r="D86" s="15" t="s">
        <v>708</v>
      </c>
      <c r="E86" s="39">
        <v>48</v>
      </c>
      <c r="F86" s="39">
        <v>17</v>
      </c>
      <c r="G86" s="39">
        <v>16.14</v>
      </c>
      <c r="H86" s="39" t="s">
        <v>916</v>
      </c>
      <c r="I86" s="40">
        <f t="shared" si="2"/>
        <v>81.14</v>
      </c>
      <c r="J86" s="40" t="s">
        <v>933</v>
      </c>
    </row>
    <row r="87" spans="1:10" s="10" customFormat="1" ht="24.95" customHeight="1" x14ac:dyDescent="0.15">
      <c r="A87" s="6">
        <v>84</v>
      </c>
      <c r="B87" s="15" t="s">
        <v>21</v>
      </c>
      <c r="C87" s="15" t="s">
        <v>22</v>
      </c>
      <c r="D87" s="15" t="s">
        <v>715</v>
      </c>
      <c r="E87" s="39">
        <v>27.5</v>
      </c>
      <c r="F87" s="39">
        <v>2</v>
      </c>
      <c r="G87" s="39" t="s">
        <v>928</v>
      </c>
      <c r="H87" s="39" t="s">
        <v>931</v>
      </c>
      <c r="I87" s="40">
        <v>29.5</v>
      </c>
      <c r="J87" s="39" t="s">
        <v>922</v>
      </c>
    </row>
    <row r="88" spans="1:10" s="10" customFormat="1" ht="24.95" customHeight="1" x14ac:dyDescent="0.15">
      <c r="A88" s="6">
        <v>85</v>
      </c>
      <c r="B88" s="15" t="s">
        <v>21</v>
      </c>
      <c r="C88" s="15" t="s">
        <v>22</v>
      </c>
      <c r="D88" s="15" t="s">
        <v>721</v>
      </c>
      <c r="E88" s="39">
        <v>45</v>
      </c>
      <c r="F88" s="39">
        <v>0</v>
      </c>
      <c r="G88" s="39" t="s">
        <v>928</v>
      </c>
      <c r="H88" s="39" t="s">
        <v>931</v>
      </c>
      <c r="I88" s="40">
        <v>45</v>
      </c>
      <c r="J88" s="39" t="s">
        <v>922</v>
      </c>
    </row>
    <row r="89" spans="1:10" s="10" customFormat="1" ht="24.95" customHeight="1" x14ac:dyDescent="0.15">
      <c r="A89" s="6">
        <v>86</v>
      </c>
      <c r="B89" s="15" t="s">
        <v>21</v>
      </c>
      <c r="C89" s="15" t="s">
        <v>22</v>
      </c>
      <c r="D89" s="15" t="s">
        <v>732</v>
      </c>
      <c r="E89" s="39">
        <v>40.5</v>
      </c>
      <c r="F89" s="39">
        <v>11.5</v>
      </c>
      <c r="G89" s="39">
        <v>14.66</v>
      </c>
      <c r="H89" s="39" t="s">
        <v>916</v>
      </c>
      <c r="I89" s="40">
        <f t="shared" si="2"/>
        <v>66.66</v>
      </c>
      <c r="J89" s="39" t="s">
        <v>922</v>
      </c>
    </row>
    <row r="90" spans="1:10" s="10" customFormat="1" ht="24.95" customHeight="1" x14ac:dyDescent="0.15">
      <c r="A90" s="6">
        <v>87</v>
      </c>
      <c r="B90" s="15" t="s">
        <v>21</v>
      </c>
      <c r="C90" s="15" t="s">
        <v>22</v>
      </c>
      <c r="D90" s="15" t="s">
        <v>738</v>
      </c>
      <c r="E90" s="39">
        <v>29.5</v>
      </c>
      <c r="F90" s="39">
        <v>17.5</v>
      </c>
      <c r="G90" s="39" t="s">
        <v>928</v>
      </c>
      <c r="H90" s="39" t="s">
        <v>931</v>
      </c>
      <c r="I90" s="40">
        <v>47</v>
      </c>
      <c r="J90" s="39" t="s">
        <v>922</v>
      </c>
    </row>
    <row r="91" spans="1:10" s="10" customFormat="1" ht="24.95" customHeight="1" x14ac:dyDescent="0.15">
      <c r="A91" s="6">
        <v>88</v>
      </c>
      <c r="B91" s="15" t="s">
        <v>21</v>
      </c>
      <c r="C91" s="15" t="s">
        <v>22</v>
      </c>
      <c r="D91" s="15" t="s">
        <v>746</v>
      </c>
      <c r="E91" s="39">
        <v>49</v>
      </c>
      <c r="F91" s="39">
        <v>15</v>
      </c>
      <c r="G91" s="39">
        <v>16.39</v>
      </c>
      <c r="H91" s="39" t="s">
        <v>916</v>
      </c>
      <c r="I91" s="40">
        <f t="shared" si="2"/>
        <v>80.39</v>
      </c>
      <c r="J91" s="40" t="s">
        <v>933</v>
      </c>
    </row>
    <row r="92" spans="1:10" s="10" customFormat="1" ht="24.95" customHeight="1" x14ac:dyDescent="0.15">
      <c r="A92" s="6">
        <v>89</v>
      </c>
      <c r="B92" s="15" t="s">
        <v>21</v>
      </c>
      <c r="C92" s="15" t="s">
        <v>22</v>
      </c>
      <c r="D92" s="15" t="s">
        <v>754</v>
      </c>
      <c r="E92" s="39">
        <v>41.5</v>
      </c>
      <c r="F92" s="39">
        <v>0</v>
      </c>
      <c r="G92" s="39" t="s">
        <v>928</v>
      </c>
      <c r="H92" s="39" t="s">
        <v>931</v>
      </c>
      <c r="I92" s="40">
        <v>41.5</v>
      </c>
      <c r="J92" s="39" t="s">
        <v>922</v>
      </c>
    </row>
    <row r="93" spans="1:10" s="10" customFormat="1" ht="24.95" customHeight="1" x14ac:dyDescent="0.15">
      <c r="A93" s="6">
        <v>90</v>
      </c>
      <c r="B93" s="15" t="s">
        <v>21</v>
      </c>
      <c r="C93" s="15" t="s">
        <v>22</v>
      </c>
      <c r="D93" s="15" t="s">
        <v>761</v>
      </c>
      <c r="E93" s="39">
        <v>38.5</v>
      </c>
      <c r="F93" s="39">
        <v>4</v>
      </c>
      <c r="G93" s="39" t="s">
        <v>928</v>
      </c>
      <c r="H93" s="39" t="s">
        <v>931</v>
      </c>
      <c r="I93" s="40">
        <v>42.5</v>
      </c>
      <c r="J93" s="39" t="s">
        <v>922</v>
      </c>
    </row>
    <row r="94" spans="1:10" s="10" customFormat="1" ht="24.95" customHeight="1" x14ac:dyDescent="0.15">
      <c r="A94" s="24">
        <v>91</v>
      </c>
      <c r="B94" s="42" t="s">
        <v>767</v>
      </c>
      <c r="C94" s="42" t="s">
        <v>768</v>
      </c>
      <c r="D94" s="42" t="s">
        <v>769</v>
      </c>
      <c r="E94" s="43">
        <v>14.5</v>
      </c>
      <c r="F94" s="43">
        <v>0</v>
      </c>
      <c r="G94" s="39" t="s">
        <v>928</v>
      </c>
      <c r="H94" s="39" t="s">
        <v>931</v>
      </c>
      <c r="I94" s="40">
        <v>14.5</v>
      </c>
      <c r="J94" s="39" t="s">
        <v>922</v>
      </c>
    </row>
    <row r="95" spans="1:10" s="10" customFormat="1" ht="24.95" customHeight="1" x14ac:dyDescent="0.15">
      <c r="A95" s="6">
        <v>92</v>
      </c>
      <c r="B95" s="15" t="s">
        <v>767</v>
      </c>
      <c r="C95" s="15" t="s">
        <v>768</v>
      </c>
      <c r="D95" s="15" t="s">
        <v>778</v>
      </c>
      <c r="E95" s="39">
        <v>33</v>
      </c>
      <c r="F95" s="39">
        <v>0</v>
      </c>
      <c r="G95" s="39" t="s">
        <v>928</v>
      </c>
      <c r="H95" s="39" t="s">
        <v>931</v>
      </c>
      <c r="I95" s="40">
        <v>33</v>
      </c>
      <c r="J95" s="39" t="s">
        <v>922</v>
      </c>
    </row>
    <row r="96" spans="1:10" s="10" customFormat="1" ht="24.95" customHeight="1" x14ac:dyDescent="0.15">
      <c r="A96" s="6">
        <v>93</v>
      </c>
      <c r="B96" s="15" t="s">
        <v>767</v>
      </c>
      <c r="C96" s="15" t="s">
        <v>768</v>
      </c>
      <c r="D96" s="15" t="s">
        <v>785</v>
      </c>
      <c r="E96" s="39">
        <v>17</v>
      </c>
      <c r="F96" s="39">
        <v>2</v>
      </c>
      <c r="G96" s="39" t="s">
        <v>928</v>
      </c>
      <c r="H96" s="39" t="s">
        <v>931</v>
      </c>
      <c r="I96" s="40">
        <v>19</v>
      </c>
      <c r="J96" s="39" t="s">
        <v>922</v>
      </c>
    </row>
    <row r="97" spans="1:10" s="10" customFormat="1" ht="24.95" customHeight="1" x14ac:dyDescent="0.15">
      <c r="A97" s="6">
        <v>94</v>
      </c>
      <c r="B97" s="15" t="s">
        <v>767</v>
      </c>
      <c r="C97" s="15" t="s">
        <v>768</v>
      </c>
      <c r="D97" s="15" t="s">
        <v>794</v>
      </c>
      <c r="E97" s="39">
        <v>27.5</v>
      </c>
      <c r="F97" s="39" t="s">
        <v>128</v>
      </c>
      <c r="G97" s="39" t="s">
        <v>928</v>
      </c>
      <c r="H97" s="39" t="s">
        <v>931</v>
      </c>
      <c r="I97" s="40">
        <v>27.5</v>
      </c>
      <c r="J97" s="39" t="s">
        <v>922</v>
      </c>
    </row>
    <row r="98" spans="1:10" s="10" customFormat="1" ht="24.95" customHeight="1" x14ac:dyDescent="0.15">
      <c r="A98" s="6">
        <v>95</v>
      </c>
      <c r="B98" s="15" t="s">
        <v>767</v>
      </c>
      <c r="C98" s="15" t="s">
        <v>768</v>
      </c>
      <c r="D98" s="15" t="s">
        <v>802</v>
      </c>
      <c r="E98" s="39" t="s">
        <v>128</v>
      </c>
      <c r="F98" s="39" t="s">
        <v>128</v>
      </c>
      <c r="G98" s="39" t="s">
        <v>928</v>
      </c>
      <c r="H98" s="39" t="s">
        <v>931</v>
      </c>
      <c r="I98" s="40">
        <v>0</v>
      </c>
      <c r="J98" s="39" t="s">
        <v>922</v>
      </c>
    </row>
    <row r="99" spans="1:10" s="10" customFormat="1" ht="24.95" customHeight="1" x14ac:dyDescent="0.15">
      <c r="A99" s="6">
        <v>96</v>
      </c>
      <c r="B99" s="15" t="s">
        <v>767</v>
      </c>
      <c r="C99" s="15" t="s">
        <v>768</v>
      </c>
      <c r="D99" s="15" t="s">
        <v>811</v>
      </c>
      <c r="E99" s="39">
        <v>38</v>
      </c>
      <c r="F99" s="39">
        <v>8</v>
      </c>
      <c r="G99" s="39">
        <v>13.78</v>
      </c>
      <c r="H99" s="39" t="s">
        <v>916</v>
      </c>
      <c r="I99" s="40">
        <f t="shared" si="2"/>
        <v>59.78</v>
      </c>
      <c r="J99" s="39" t="s">
        <v>922</v>
      </c>
    </row>
    <row r="100" spans="1:10" s="10" customFormat="1" ht="24.95" customHeight="1" x14ac:dyDescent="0.15">
      <c r="A100" s="6">
        <v>97</v>
      </c>
      <c r="B100" s="15" t="s">
        <v>767</v>
      </c>
      <c r="C100" s="15" t="s">
        <v>768</v>
      </c>
      <c r="D100" s="15" t="s">
        <v>819</v>
      </c>
      <c r="E100" s="39">
        <v>22.5</v>
      </c>
      <c r="F100" s="39">
        <v>3</v>
      </c>
      <c r="G100" s="39" t="s">
        <v>928</v>
      </c>
      <c r="H100" s="39" t="s">
        <v>931</v>
      </c>
      <c r="I100" s="40">
        <v>25.5</v>
      </c>
      <c r="J100" s="39" t="s">
        <v>922</v>
      </c>
    </row>
    <row r="101" spans="1:10" s="10" customFormat="1" ht="24.95" customHeight="1" x14ac:dyDescent="0.15">
      <c r="A101" s="6">
        <v>98</v>
      </c>
      <c r="B101" s="15" t="s">
        <v>767</v>
      </c>
      <c r="C101" s="15" t="s">
        <v>768</v>
      </c>
      <c r="D101" s="15" t="s">
        <v>825</v>
      </c>
      <c r="E101" s="39">
        <v>10.5</v>
      </c>
      <c r="F101" s="39">
        <v>2</v>
      </c>
      <c r="G101" s="39" t="s">
        <v>928</v>
      </c>
      <c r="H101" s="39" t="s">
        <v>931</v>
      </c>
      <c r="I101" s="40">
        <v>12.5</v>
      </c>
      <c r="J101" s="39" t="s">
        <v>922</v>
      </c>
    </row>
    <row r="102" spans="1:10" ht="24.95" customHeight="1" x14ac:dyDescent="0.15">
      <c r="A102" s="6">
        <v>99</v>
      </c>
      <c r="B102" s="15" t="s">
        <v>767</v>
      </c>
      <c r="C102" s="15" t="s">
        <v>768</v>
      </c>
      <c r="D102" s="15" t="s">
        <v>832</v>
      </c>
      <c r="E102" s="39" t="s">
        <v>128</v>
      </c>
      <c r="F102" s="39" t="s">
        <v>128</v>
      </c>
      <c r="G102" s="39" t="s">
        <v>928</v>
      </c>
      <c r="H102" s="39" t="s">
        <v>931</v>
      </c>
      <c r="I102" s="40">
        <v>0</v>
      </c>
      <c r="J102" s="39" t="s">
        <v>922</v>
      </c>
    </row>
    <row r="103" spans="1:10" s="10" customFormat="1" ht="24.95" customHeight="1" x14ac:dyDescent="0.15">
      <c r="A103" s="6">
        <v>100</v>
      </c>
      <c r="B103" s="15" t="s">
        <v>767</v>
      </c>
      <c r="C103" s="15" t="s">
        <v>768</v>
      </c>
      <c r="D103" s="15" t="s">
        <v>841</v>
      </c>
      <c r="E103" s="39">
        <v>25</v>
      </c>
      <c r="F103" s="39">
        <v>16.5</v>
      </c>
      <c r="G103" s="39" t="s">
        <v>928</v>
      </c>
      <c r="H103" s="39" t="s">
        <v>931</v>
      </c>
      <c r="I103" s="40">
        <v>41.5</v>
      </c>
      <c r="J103" s="39" t="s">
        <v>922</v>
      </c>
    </row>
    <row r="104" spans="1:10" s="10" customFormat="1" ht="24.95" customHeight="1" x14ac:dyDescent="0.15">
      <c r="A104" s="6">
        <v>101</v>
      </c>
      <c r="B104" s="15" t="s">
        <v>767</v>
      </c>
      <c r="C104" s="15" t="s">
        <v>768</v>
      </c>
      <c r="D104" s="15" t="s">
        <v>850</v>
      </c>
      <c r="E104" s="39">
        <v>36</v>
      </c>
      <c r="F104" s="39">
        <v>8</v>
      </c>
      <c r="G104" s="39">
        <v>11.92</v>
      </c>
      <c r="H104" s="39" t="s">
        <v>916</v>
      </c>
      <c r="I104" s="40">
        <f t="shared" ref="I104:I111" si="3">E104+F104+G104</f>
        <v>55.92</v>
      </c>
      <c r="J104" s="39" t="s">
        <v>922</v>
      </c>
    </row>
    <row r="105" spans="1:10" ht="24.95" customHeight="1" x14ac:dyDescent="0.15">
      <c r="A105" s="6">
        <v>102</v>
      </c>
      <c r="B105" s="15" t="s">
        <v>767</v>
      </c>
      <c r="C105" s="15" t="s">
        <v>768</v>
      </c>
      <c r="D105" s="15" t="s">
        <v>857</v>
      </c>
      <c r="E105" s="39" t="s">
        <v>128</v>
      </c>
      <c r="F105" s="39" t="s">
        <v>128</v>
      </c>
      <c r="G105" s="39" t="s">
        <v>928</v>
      </c>
      <c r="H105" s="39" t="s">
        <v>931</v>
      </c>
      <c r="I105" s="40">
        <v>0</v>
      </c>
      <c r="J105" s="39" t="s">
        <v>922</v>
      </c>
    </row>
    <row r="106" spans="1:10" s="10" customFormat="1" ht="24.95" customHeight="1" x14ac:dyDescent="0.15">
      <c r="A106" s="6">
        <v>103</v>
      </c>
      <c r="B106" s="15" t="s">
        <v>767</v>
      </c>
      <c r="C106" s="15" t="s">
        <v>768</v>
      </c>
      <c r="D106" s="15" t="s">
        <v>864</v>
      </c>
      <c r="E106" s="39">
        <v>12</v>
      </c>
      <c r="F106" s="39">
        <v>0</v>
      </c>
      <c r="G106" s="39" t="s">
        <v>928</v>
      </c>
      <c r="H106" s="39" t="s">
        <v>931</v>
      </c>
      <c r="I106" s="40">
        <v>12</v>
      </c>
      <c r="J106" s="39" t="s">
        <v>922</v>
      </c>
    </row>
    <row r="107" spans="1:10" s="10" customFormat="1" ht="24.95" customHeight="1" x14ac:dyDescent="0.15">
      <c r="A107" s="6">
        <v>104</v>
      </c>
      <c r="B107" s="15" t="s">
        <v>767</v>
      </c>
      <c r="C107" s="15" t="s">
        <v>768</v>
      </c>
      <c r="D107" s="15" t="s">
        <v>871</v>
      </c>
      <c r="E107" s="39">
        <v>25</v>
      </c>
      <c r="F107" s="39">
        <v>2</v>
      </c>
      <c r="G107" s="39" t="s">
        <v>928</v>
      </c>
      <c r="H107" s="39" t="s">
        <v>931</v>
      </c>
      <c r="I107" s="40">
        <v>27</v>
      </c>
      <c r="J107" s="39" t="s">
        <v>922</v>
      </c>
    </row>
    <row r="108" spans="1:10" s="10" customFormat="1" ht="24.95" customHeight="1" x14ac:dyDescent="0.15">
      <c r="A108" s="6">
        <v>105</v>
      </c>
      <c r="B108" s="15" t="s">
        <v>767</v>
      </c>
      <c r="C108" s="15" t="s">
        <v>768</v>
      </c>
      <c r="D108" s="15" t="s">
        <v>880</v>
      </c>
      <c r="E108" s="39">
        <v>27</v>
      </c>
      <c r="F108" s="39">
        <v>3.5</v>
      </c>
      <c r="G108" s="39" t="s">
        <v>928</v>
      </c>
      <c r="H108" s="39" t="s">
        <v>931</v>
      </c>
      <c r="I108" s="40">
        <v>30.5</v>
      </c>
      <c r="J108" s="39" t="s">
        <v>922</v>
      </c>
    </row>
    <row r="109" spans="1:10" s="10" customFormat="1" ht="24.95" customHeight="1" x14ac:dyDescent="0.15">
      <c r="A109" s="6">
        <v>106</v>
      </c>
      <c r="B109" s="15" t="s">
        <v>767</v>
      </c>
      <c r="C109" s="15" t="s">
        <v>768</v>
      </c>
      <c r="D109" s="15" t="s">
        <v>887</v>
      </c>
      <c r="E109" s="39">
        <v>26</v>
      </c>
      <c r="F109" s="39">
        <v>2.5</v>
      </c>
      <c r="G109" s="39" t="s">
        <v>928</v>
      </c>
      <c r="H109" s="39" t="s">
        <v>931</v>
      </c>
      <c r="I109" s="40">
        <v>28.5</v>
      </c>
      <c r="J109" s="39" t="s">
        <v>922</v>
      </c>
    </row>
    <row r="110" spans="1:10" s="10" customFormat="1" ht="24.95" customHeight="1" x14ac:dyDescent="0.15">
      <c r="A110" s="6">
        <v>107</v>
      </c>
      <c r="B110" s="15" t="s">
        <v>767</v>
      </c>
      <c r="C110" s="15" t="s">
        <v>768</v>
      </c>
      <c r="D110" s="15" t="s">
        <v>895</v>
      </c>
      <c r="E110" s="39">
        <v>28.5</v>
      </c>
      <c r="F110" s="39">
        <v>6.5</v>
      </c>
      <c r="G110" s="39" t="s">
        <v>928</v>
      </c>
      <c r="H110" s="39" t="s">
        <v>931</v>
      </c>
      <c r="I110" s="40">
        <v>35</v>
      </c>
      <c r="J110" s="39" t="s">
        <v>922</v>
      </c>
    </row>
    <row r="111" spans="1:10" s="10" customFormat="1" ht="24.95" customHeight="1" x14ac:dyDescent="0.15">
      <c r="A111" s="6">
        <v>108</v>
      </c>
      <c r="B111" s="15" t="s">
        <v>767</v>
      </c>
      <c r="C111" s="15" t="s">
        <v>768</v>
      </c>
      <c r="D111" s="15" t="s">
        <v>903</v>
      </c>
      <c r="E111" s="39">
        <v>47.5</v>
      </c>
      <c r="F111" s="39">
        <v>6</v>
      </c>
      <c r="G111" s="39">
        <v>16.36</v>
      </c>
      <c r="H111" s="39" t="s">
        <v>916</v>
      </c>
      <c r="I111" s="40">
        <f t="shared" si="3"/>
        <v>69.86</v>
      </c>
      <c r="J111" s="40" t="s">
        <v>933</v>
      </c>
    </row>
  </sheetData>
  <autoFilter ref="A3:J111"/>
  <sortState ref="A4:W111">
    <sortCondition ref="A4:A111"/>
  </sortState>
  <mergeCells count="2">
    <mergeCell ref="A1:D1"/>
    <mergeCell ref="A2:J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workbookViewId="0">
      <selection activeCell="T9" sqref="T9"/>
    </sheetView>
  </sheetViews>
  <sheetFormatPr defaultColWidth="9" defaultRowHeight="13.5" x14ac:dyDescent="0.15"/>
  <cols>
    <col min="1" max="1" width="5.375" style="1" customWidth="1"/>
    <col min="2" max="2" width="5.875" style="1" customWidth="1"/>
    <col min="3" max="3" width="5.25" style="1" customWidth="1"/>
    <col min="4" max="4" width="12" style="1" customWidth="1"/>
    <col min="5" max="5" width="6.875" style="1" customWidth="1"/>
    <col min="6" max="18" width="9" style="1" hidden="1" customWidth="1"/>
    <col min="19" max="19" width="4.875" style="1" customWidth="1"/>
    <col min="20" max="20" width="8.75" style="1" customWidth="1"/>
    <col min="21" max="21" width="9.125" style="1" customWidth="1"/>
    <col min="22" max="22" width="11.5" style="25" customWidth="1"/>
    <col min="23" max="23" width="7.375" style="18" customWidth="1"/>
    <col min="24" max="24" width="9" style="25" customWidth="1"/>
    <col min="25" max="25" width="9" customWidth="1"/>
  </cols>
  <sheetData>
    <row r="1" spans="1:25" x14ac:dyDescent="0.15">
      <c r="A1" s="34" t="s">
        <v>0</v>
      </c>
      <c r="B1" s="34"/>
      <c r="C1" s="34"/>
      <c r="D1" s="34"/>
      <c r="H1" s="2"/>
      <c r="I1" s="2"/>
      <c r="J1" s="2"/>
      <c r="K1" s="2"/>
      <c r="O1" s="7"/>
    </row>
    <row r="2" spans="1:25" ht="42.75" customHeight="1" x14ac:dyDescent="0.15">
      <c r="A2" s="38" t="s">
        <v>923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25" ht="24.95" customHeight="1" x14ac:dyDescent="0.1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3" t="s">
        <v>12</v>
      </c>
      <c r="M3" s="3" t="s">
        <v>13</v>
      </c>
      <c r="N3" s="3" t="s">
        <v>14</v>
      </c>
      <c r="O3" s="4" t="s">
        <v>15</v>
      </c>
      <c r="P3" s="3" t="s">
        <v>16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910</v>
      </c>
      <c r="V3" s="28" t="s">
        <v>918</v>
      </c>
      <c r="W3" s="27" t="s">
        <v>917</v>
      </c>
      <c r="X3" s="28" t="s">
        <v>920</v>
      </c>
      <c r="Y3" s="17" t="s">
        <v>911</v>
      </c>
    </row>
    <row r="4" spans="1:25" ht="24.95" customHeight="1" x14ac:dyDescent="0.15">
      <c r="A4" s="24">
        <v>108</v>
      </c>
      <c r="B4" s="20" t="s">
        <v>767</v>
      </c>
      <c r="C4" s="20" t="s">
        <v>768</v>
      </c>
      <c r="D4" s="20" t="s">
        <v>903</v>
      </c>
      <c r="E4" s="20" t="s">
        <v>904</v>
      </c>
      <c r="F4" s="20" t="s">
        <v>25</v>
      </c>
      <c r="G4" s="20" t="s">
        <v>26</v>
      </c>
      <c r="H4" s="21" t="s">
        <v>905</v>
      </c>
      <c r="I4" s="21" t="s">
        <v>906</v>
      </c>
      <c r="J4" s="21" t="s">
        <v>806</v>
      </c>
      <c r="K4" s="21" t="s">
        <v>907</v>
      </c>
      <c r="L4" s="20" t="s">
        <v>908</v>
      </c>
      <c r="M4" s="20"/>
      <c r="N4" s="20" t="s">
        <v>838</v>
      </c>
      <c r="O4" s="21" t="s">
        <v>125</v>
      </c>
      <c r="P4" s="20" t="s">
        <v>909</v>
      </c>
      <c r="Q4" s="20" t="s">
        <v>283</v>
      </c>
      <c r="R4" s="20">
        <v>155</v>
      </c>
      <c r="S4" s="19">
        <v>47.5</v>
      </c>
      <c r="T4" s="19">
        <v>6</v>
      </c>
      <c r="U4" s="19">
        <v>16.36</v>
      </c>
      <c r="V4" s="15" t="s">
        <v>916</v>
      </c>
      <c r="W4" s="19">
        <v>81.8</v>
      </c>
      <c r="X4" s="6" t="s">
        <v>921</v>
      </c>
      <c r="Y4" s="22">
        <v>81.8</v>
      </c>
    </row>
    <row r="5" spans="1:25" ht="24.95" customHeight="1" x14ac:dyDescent="0.15">
      <c r="A5" s="5">
        <v>96</v>
      </c>
      <c r="B5" s="12" t="s">
        <v>767</v>
      </c>
      <c r="C5" s="12" t="s">
        <v>768</v>
      </c>
      <c r="D5" s="12" t="s">
        <v>811</v>
      </c>
      <c r="E5" s="12" t="s">
        <v>812</v>
      </c>
      <c r="F5" s="12" t="s">
        <v>49</v>
      </c>
      <c r="G5" s="12" t="s">
        <v>26</v>
      </c>
      <c r="H5" s="13" t="s">
        <v>813</v>
      </c>
      <c r="I5" s="13" t="s">
        <v>814</v>
      </c>
      <c r="J5" s="13" t="s">
        <v>29</v>
      </c>
      <c r="K5" s="13" t="s">
        <v>815</v>
      </c>
      <c r="L5" s="12" t="s">
        <v>816</v>
      </c>
      <c r="M5" s="12" t="s">
        <v>817</v>
      </c>
      <c r="N5" s="12" t="s">
        <v>792</v>
      </c>
      <c r="O5" s="13" t="s">
        <v>135</v>
      </c>
      <c r="P5" s="12" t="s">
        <v>818</v>
      </c>
      <c r="Q5" s="12" t="s">
        <v>818</v>
      </c>
      <c r="R5" s="12">
        <v>178</v>
      </c>
      <c r="S5" s="5">
        <v>38</v>
      </c>
      <c r="T5" s="5">
        <v>8</v>
      </c>
      <c r="U5" s="5">
        <v>13.78</v>
      </c>
      <c r="V5" s="15" t="s">
        <v>916</v>
      </c>
      <c r="W5" s="19">
        <v>68.900000000000006</v>
      </c>
      <c r="X5" s="6" t="s">
        <v>922</v>
      </c>
      <c r="Y5" s="22">
        <v>68.900000000000006</v>
      </c>
    </row>
    <row r="6" spans="1:25" ht="24.95" customHeight="1" x14ac:dyDescent="0.15">
      <c r="A6" s="5">
        <v>101</v>
      </c>
      <c r="B6" s="12" t="s">
        <v>767</v>
      </c>
      <c r="C6" s="12" t="s">
        <v>768</v>
      </c>
      <c r="D6" s="12" t="s">
        <v>850</v>
      </c>
      <c r="E6" s="12" t="s">
        <v>851</v>
      </c>
      <c r="F6" s="12" t="s">
        <v>25</v>
      </c>
      <c r="G6" s="12" t="s">
        <v>26</v>
      </c>
      <c r="H6" s="13" t="s">
        <v>852</v>
      </c>
      <c r="I6" s="13" t="s">
        <v>853</v>
      </c>
      <c r="J6" s="13" t="s">
        <v>29</v>
      </c>
      <c r="K6" s="13" t="s">
        <v>854</v>
      </c>
      <c r="L6" s="12" t="s">
        <v>855</v>
      </c>
      <c r="M6" s="12"/>
      <c r="N6" s="12" t="s">
        <v>838</v>
      </c>
      <c r="O6" s="13" t="s">
        <v>256</v>
      </c>
      <c r="P6" s="12" t="s">
        <v>856</v>
      </c>
      <c r="Q6" s="12" t="s">
        <v>856</v>
      </c>
      <c r="R6" s="12">
        <v>166</v>
      </c>
      <c r="S6" s="5">
        <v>36</v>
      </c>
      <c r="T6" s="5">
        <v>8</v>
      </c>
      <c r="U6" s="5">
        <v>11.92</v>
      </c>
      <c r="V6" s="15" t="s">
        <v>916</v>
      </c>
      <c r="W6" s="19">
        <v>59.6</v>
      </c>
      <c r="X6" s="6" t="s">
        <v>922</v>
      </c>
      <c r="Y6" s="22">
        <v>59.6</v>
      </c>
    </row>
    <row r="7" spans="1:25" ht="24.95" customHeight="1" x14ac:dyDescent="0.15">
      <c r="A7" s="5">
        <v>100</v>
      </c>
      <c r="B7" s="12" t="s">
        <v>767</v>
      </c>
      <c r="C7" s="12" t="s">
        <v>768</v>
      </c>
      <c r="D7" s="12" t="s">
        <v>841</v>
      </c>
      <c r="E7" s="12" t="s">
        <v>842</v>
      </c>
      <c r="F7" s="12" t="s">
        <v>49</v>
      </c>
      <c r="G7" s="12" t="s">
        <v>26</v>
      </c>
      <c r="H7" s="13" t="s">
        <v>843</v>
      </c>
      <c r="I7" s="13" t="s">
        <v>844</v>
      </c>
      <c r="J7" s="13" t="s">
        <v>40</v>
      </c>
      <c r="K7" s="13" t="s">
        <v>845</v>
      </c>
      <c r="L7" s="12" t="s">
        <v>846</v>
      </c>
      <c r="M7" s="12" t="s">
        <v>847</v>
      </c>
      <c r="N7" s="12" t="s">
        <v>44</v>
      </c>
      <c r="O7" s="13" t="s">
        <v>848</v>
      </c>
      <c r="P7" s="12" t="s">
        <v>849</v>
      </c>
      <c r="Q7" s="12" t="s">
        <v>849</v>
      </c>
      <c r="R7" s="12">
        <v>172</v>
      </c>
      <c r="S7" s="5">
        <v>25</v>
      </c>
      <c r="T7" s="5">
        <v>16.5</v>
      </c>
      <c r="U7" s="5" t="s">
        <v>928</v>
      </c>
      <c r="V7" s="15" t="s">
        <v>931</v>
      </c>
      <c r="W7" s="19">
        <f t="shared" ref="W7:W21" si="0">SUM(S7:U7)</f>
        <v>41.5</v>
      </c>
      <c r="X7" s="6" t="s">
        <v>922</v>
      </c>
      <c r="Y7" s="22"/>
    </row>
    <row r="8" spans="1:25" ht="24.95" customHeight="1" x14ac:dyDescent="0.15">
      <c r="A8" s="5">
        <v>107</v>
      </c>
      <c r="B8" s="12" t="s">
        <v>767</v>
      </c>
      <c r="C8" s="12" t="s">
        <v>768</v>
      </c>
      <c r="D8" s="12" t="s">
        <v>895</v>
      </c>
      <c r="E8" s="12" t="s">
        <v>896</v>
      </c>
      <c r="F8" s="12" t="s">
        <v>49</v>
      </c>
      <c r="G8" s="12" t="s">
        <v>26</v>
      </c>
      <c r="H8" s="13" t="s">
        <v>897</v>
      </c>
      <c r="I8" s="13" t="s">
        <v>898</v>
      </c>
      <c r="J8" s="13" t="s">
        <v>806</v>
      </c>
      <c r="K8" s="13" t="s">
        <v>899</v>
      </c>
      <c r="L8" s="12" t="s">
        <v>900</v>
      </c>
      <c r="M8" s="12"/>
      <c r="N8" s="12" t="s">
        <v>838</v>
      </c>
      <c r="O8" s="13" t="s">
        <v>901</v>
      </c>
      <c r="P8" s="12" t="s">
        <v>902</v>
      </c>
      <c r="Q8" s="12" t="s">
        <v>902</v>
      </c>
      <c r="R8" s="12">
        <v>178</v>
      </c>
      <c r="S8" s="5">
        <v>28.5</v>
      </c>
      <c r="T8" s="5">
        <v>6.5</v>
      </c>
      <c r="U8" s="5" t="s">
        <v>928</v>
      </c>
      <c r="V8" s="15" t="s">
        <v>931</v>
      </c>
      <c r="W8" s="19">
        <f t="shared" si="0"/>
        <v>35</v>
      </c>
      <c r="X8" s="6" t="s">
        <v>922</v>
      </c>
      <c r="Y8" s="22"/>
    </row>
    <row r="9" spans="1:25" ht="24.95" customHeight="1" x14ac:dyDescent="0.15">
      <c r="A9" s="5">
        <v>92</v>
      </c>
      <c r="B9" s="12" t="s">
        <v>767</v>
      </c>
      <c r="C9" s="12" t="s">
        <v>768</v>
      </c>
      <c r="D9" s="12" t="s">
        <v>778</v>
      </c>
      <c r="E9" s="12" t="s">
        <v>779</v>
      </c>
      <c r="F9" s="12" t="s">
        <v>49</v>
      </c>
      <c r="G9" s="12" t="s">
        <v>50</v>
      </c>
      <c r="H9" s="13" t="s">
        <v>780</v>
      </c>
      <c r="I9" s="13" t="s">
        <v>781</v>
      </c>
      <c r="J9" s="13" t="s">
        <v>40</v>
      </c>
      <c r="K9" s="13" t="s">
        <v>782</v>
      </c>
      <c r="L9" s="12" t="s">
        <v>519</v>
      </c>
      <c r="M9" s="12" t="s">
        <v>783</v>
      </c>
      <c r="N9" s="12" t="s">
        <v>206</v>
      </c>
      <c r="O9" s="13" t="s">
        <v>73</v>
      </c>
      <c r="P9" s="12" t="s">
        <v>784</v>
      </c>
      <c r="Q9" s="12" t="s">
        <v>784</v>
      </c>
      <c r="R9" s="12">
        <v>179</v>
      </c>
      <c r="S9" s="5">
        <v>33</v>
      </c>
      <c r="T9" s="5">
        <v>0</v>
      </c>
      <c r="U9" s="5" t="s">
        <v>928</v>
      </c>
      <c r="V9" s="15" t="s">
        <v>931</v>
      </c>
      <c r="W9" s="19">
        <f t="shared" si="0"/>
        <v>33</v>
      </c>
      <c r="X9" s="6" t="s">
        <v>922</v>
      </c>
      <c r="Y9" s="22"/>
    </row>
    <row r="10" spans="1:25" ht="24.95" customHeight="1" x14ac:dyDescent="0.15">
      <c r="A10" s="5">
        <v>105</v>
      </c>
      <c r="B10" s="12" t="s">
        <v>767</v>
      </c>
      <c r="C10" s="12" t="s">
        <v>768</v>
      </c>
      <c r="D10" s="12" t="s">
        <v>880</v>
      </c>
      <c r="E10" s="12" t="s">
        <v>881</v>
      </c>
      <c r="F10" s="12" t="s">
        <v>49</v>
      </c>
      <c r="G10" s="12" t="s">
        <v>26</v>
      </c>
      <c r="H10" s="13" t="s">
        <v>882</v>
      </c>
      <c r="I10" s="13" t="s">
        <v>883</v>
      </c>
      <c r="J10" s="13" t="s">
        <v>40</v>
      </c>
      <c r="K10" s="13" t="s">
        <v>884</v>
      </c>
      <c r="L10" s="12" t="s">
        <v>790</v>
      </c>
      <c r="M10" s="12" t="s">
        <v>885</v>
      </c>
      <c r="N10" s="12" t="s">
        <v>792</v>
      </c>
      <c r="O10" s="13" t="s">
        <v>56</v>
      </c>
      <c r="P10" s="12" t="s">
        <v>886</v>
      </c>
      <c r="Q10" s="12" t="s">
        <v>886</v>
      </c>
      <c r="R10" s="12">
        <v>172</v>
      </c>
      <c r="S10" s="5">
        <v>27</v>
      </c>
      <c r="T10" s="5">
        <v>3.5</v>
      </c>
      <c r="U10" s="5" t="s">
        <v>928</v>
      </c>
      <c r="V10" s="15" t="s">
        <v>931</v>
      </c>
      <c r="W10" s="19">
        <f t="shared" si="0"/>
        <v>30.5</v>
      </c>
      <c r="X10" s="6" t="s">
        <v>922</v>
      </c>
      <c r="Y10" s="22"/>
    </row>
    <row r="11" spans="1:25" ht="24.95" customHeight="1" x14ac:dyDescent="0.15">
      <c r="A11" s="5">
        <v>106</v>
      </c>
      <c r="B11" s="12" t="s">
        <v>767</v>
      </c>
      <c r="C11" s="12" t="s">
        <v>768</v>
      </c>
      <c r="D11" s="12" t="s">
        <v>887</v>
      </c>
      <c r="E11" s="12" t="s">
        <v>888</v>
      </c>
      <c r="F11" s="12" t="s">
        <v>49</v>
      </c>
      <c r="G11" s="12" t="s">
        <v>26</v>
      </c>
      <c r="H11" s="13" t="s">
        <v>889</v>
      </c>
      <c r="I11" s="13" t="s">
        <v>890</v>
      </c>
      <c r="J11" s="13" t="s">
        <v>29</v>
      </c>
      <c r="K11" s="13" t="s">
        <v>891</v>
      </c>
      <c r="L11" s="12" t="s">
        <v>816</v>
      </c>
      <c r="M11" s="12" t="s">
        <v>892</v>
      </c>
      <c r="N11" s="12" t="s">
        <v>792</v>
      </c>
      <c r="O11" s="13" t="s">
        <v>893</v>
      </c>
      <c r="P11" s="12" t="s">
        <v>894</v>
      </c>
      <c r="Q11" s="12" t="s">
        <v>894</v>
      </c>
      <c r="R11" s="12">
        <v>172</v>
      </c>
      <c r="S11" s="5">
        <v>26</v>
      </c>
      <c r="T11" s="5">
        <v>2.5</v>
      </c>
      <c r="U11" s="5" t="s">
        <v>928</v>
      </c>
      <c r="V11" s="15" t="s">
        <v>931</v>
      </c>
      <c r="W11" s="19">
        <f t="shared" si="0"/>
        <v>28.5</v>
      </c>
      <c r="X11" s="6" t="s">
        <v>922</v>
      </c>
      <c r="Y11" s="22"/>
    </row>
    <row r="12" spans="1:25" ht="24.95" customHeight="1" x14ac:dyDescent="0.15">
      <c r="A12" s="5">
        <v>94</v>
      </c>
      <c r="B12" s="12" t="s">
        <v>767</v>
      </c>
      <c r="C12" s="12" t="s">
        <v>768</v>
      </c>
      <c r="D12" s="12" t="s">
        <v>794</v>
      </c>
      <c r="E12" s="12" t="s">
        <v>795</v>
      </c>
      <c r="F12" s="12" t="s">
        <v>49</v>
      </c>
      <c r="G12" s="12" t="s">
        <v>26</v>
      </c>
      <c r="H12" s="13" t="s">
        <v>796</v>
      </c>
      <c r="I12" s="13" t="s">
        <v>797</v>
      </c>
      <c r="J12" s="13" t="s">
        <v>40</v>
      </c>
      <c r="K12" s="13" t="s">
        <v>798</v>
      </c>
      <c r="L12" s="12" t="s">
        <v>613</v>
      </c>
      <c r="M12" s="12" t="s">
        <v>799</v>
      </c>
      <c r="N12" s="12" t="s">
        <v>44</v>
      </c>
      <c r="O12" s="13" t="s">
        <v>470</v>
      </c>
      <c r="P12" s="12" t="s">
        <v>800</v>
      </c>
      <c r="Q12" s="12" t="s">
        <v>801</v>
      </c>
      <c r="R12" s="12">
        <v>175</v>
      </c>
      <c r="S12" s="5">
        <v>27.5</v>
      </c>
      <c r="T12" s="5" t="s">
        <v>128</v>
      </c>
      <c r="U12" s="5" t="s">
        <v>928</v>
      </c>
      <c r="V12" s="15" t="s">
        <v>931</v>
      </c>
      <c r="W12" s="19">
        <f t="shared" si="0"/>
        <v>27.5</v>
      </c>
      <c r="X12" s="6" t="s">
        <v>922</v>
      </c>
      <c r="Y12" s="22"/>
    </row>
    <row r="13" spans="1:25" ht="24.95" customHeight="1" x14ac:dyDescent="0.15">
      <c r="A13" s="5">
        <v>104</v>
      </c>
      <c r="B13" s="12" t="s">
        <v>767</v>
      </c>
      <c r="C13" s="12" t="s">
        <v>768</v>
      </c>
      <c r="D13" s="12" t="s">
        <v>871</v>
      </c>
      <c r="E13" s="12" t="s">
        <v>872</v>
      </c>
      <c r="F13" s="12" t="s">
        <v>49</v>
      </c>
      <c r="G13" s="12" t="s">
        <v>26</v>
      </c>
      <c r="H13" s="13" t="s">
        <v>873</v>
      </c>
      <c r="I13" s="13" t="s">
        <v>874</v>
      </c>
      <c r="J13" s="13" t="s">
        <v>40</v>
      </c>
      <c r="K13" s="13" t="s">
        <v>875</v>
      </c>
      <c r="L13" s="12" t="s">
        <v>876</v>
      </c>
      <c r="M13" s="12" t="s">
        <v>877</v>
      </c>
      <c r="N13" s="12" t="s">
        <v>792</v>
      </c>
      <c r="O13" s="13" t="s">
        <v>878</v>
      </c>
      <c r="P13" s="12" t="s">
        <v>879</v>
      </c>
      <c r="Q13" s="12" t="s">
        <v>879</v>
      </c>
      <c r="R13" s="12">
        <v>166</v>
      </c>
      <c r="S13" s="5">
        <v>25</v>
      </c>
      <c r="T13" s="5">
        <v>2</v>
      </c>
      <c r="U13" s="5" t="s">
        <v>928</v>
      </c>
      <c r="V13" s="15" t="s">
        <v>931</v>
      </c>
      <c r="W13" s="19">
        <f t="shared" si="0"/>
        <v>27</v>
      </c>
      <c r="X13" s="6" t="s">
        <v>922</v>
      </c>
      <c r="Y13" s="22"/>
    </row>
    <row r="14" spans="1:25" ht="24.95" customHeight="1" x14ac:dyDescent="0.15">
      <c r="A14" s="5">
        <v>97</v>
      </c>
      <c r="B14" s="12" t="s">
        <v>767</v>
      </c>
      <c r="C14" s="12" t="s">
        <v>768</v>
      </c>
      <c r="D14" s="12" t="s">
        <v>819</v>
      </c>
      <c r="E14" s="12" t="s">
        <v>820</v>
      </c>
      <c r="F14" s="12" t="s">
        <v>49</v>
      </c>
      <c r="G14" s="12" t="s">
        <v>26</v>
      </c>
      <c r="H14" s="13" t="s">
        <v>821</v>
      </c>
      <c r="I14" s="13" t="s">
        <v>822</v>
      </c>
      <c r="J14" s="13" t="s">
        <v>40</v>
      </c>
      <c r="K14" s="13" t="s">
        <v>823</v>
      </c>
      <c r="L14" s="12" t="s">
        <v>808</v>
      </c>
      <c r="M14" s="12" t="s">
        <v>393</v>
      </c>
      <c r="N14" s="12" t="s">
        <v>776</v>
      </c>
      <c r="O14" s="13" t="s">
        <v>73</v>
      </c>
      <c r="P14" s="12" t="s">
        <v>824</v>
      </c>
      <c r="Q14" s="12" t="s">
        <v>824</v>
      </c>
      <c r="R14" s="12">
        <v>165</v>
      </c>
      <c r="S14" s="5">
        <v>22.5</v>
      </c>
      <c r="T14" s="5">
        <v>3</v>
      </c>
      <c r="U14" s="5" t="s">
        <v>928</v>
      </c>
      <c r="V14" s="15" t="s">
        <v>931</v>
      </c>
      <c r="W14" s="19">
        <f t="shared" si="0"/>
        <v>25.5</v>
      </c>
      <c r="X14" s="6" t="s">
        <v>922</v>
      </c>
      <c r="Y14" s="22"/>
    </row>
    <row r="15" spans="1:25" ht="24.95" customHeight="1" x14ac:dyDescent="0.15">
      <c r="A15" s="5">
        <v>93</v>
      </c>
      <c r="B15" s="12" t="s">
        <v>767</v>
      </c>
      <c r="C15" s="12" t="s">
        <v>768</v>
      </c>
      <c r="D15" s="12" t="s">
        <v>785</v>
      </c>
      <c r="E15" s="12" t="s">
        <v>786</v>
      </c>
      <c r="F15" s="12" t="s">
        <v>49</v>
      </c>
      <c r="G15" s="12" t="s">
        <v>50</v>
      </c>
      <c r="H15" s="13" t="s">
        <v>787</v>
      </c>
      <c r="I15" s="13" t="s">
        <v>788</v>
      </c>
      <c r="J15" s="13" t="s">
        <v>40</v>
      </c>
      <c r="K15" s="13" t="s">
        <v>789</v>
      </c>
      <c r="L15" s="12" t="s">
        <v>790</v>
      </c>
      <c r="M15" s="12" t="s">
        <v>791</v>
      </c>
      <c r="N15" s="12" t="s">
        <v>792</v>
      </c>
      <c r="O15" s="13" t="s">
        <v>56</v>
      </c>
      <c r="P15" s="12" t="s">
        <v>793</v>
      </c>
      <c r="Q15" s="12" t="s">
        <v>793</v>
      </c>
      <c r="R15" s="12">
        <v>163</v>
      </c>
      <c r="S15" s="5">
        <v>17</v>
      </c>
      <c r="T15" s="5">
        <v>2</v>
      </c>
      <c r="U15" s="5" t="s">
        <v>928</v>
      </c>
      <c r="V15" s="15" t="s">
        <v>931</v>
      </c>
      <c r="W15" s="19">
        <f t="shared" si="0"/>
        <v>19</v>
      </c>
      <c r="X15" s="6" t="s">
        <v>922</v>
      </c>
      <c r="Y15" s="22"/>
    </row>
    <row r="16" spans="1:25" ht="24.95" customHeight="1" x14ac:dyDescent="0.15">
      <c r="A16" s="5">
        <v>91</v>
      </c>
      <c r="B16" s="12" t="s">
        <v>767</v>
      </c>
      <c r="C16" s="12" t="s">
        <v>768</v>
      </c>
      <c r="D16" s="12" t="s">
        <v>769</v>
      </c>
      <c r="E16" s="12" t="s">
        <v>770</v>
      </c>
      <c r="F16" s="12" t="s">
        <v>49</v>
      </c>
      <c r="G16" s="12" t="s">
        <v>26</v>
      </c>
      <c r="H16" s="13" t="s">
        <v>771</v>
      </c>
      <c r="I16" s="13" t="s">
        <v>772</v>
      </c>
      <c r="J16" s="13" t="s">
        <v>40</v>
      </c>
      <c r="K16" s="13" t="s">
        <v>773</v>
      </c>
      <c r="L16" s="12" t="s">
        <v>774</v>
      </c>
      <c r="M16" s="12" t="s">
        <v>775</v>
      </c>
      <c r="N16" s="12" t="s">
        <v>776</v>
      </c>
      <c r="O16" s="13" t="s">
        <v>145</v>
      </c>
      <c r="P16" s="12" t="s">
        <v>777</v>
      </c>
      <c r="Q16" s="12" t="s">
        <v>777</v>
      </c>
      <c r="R16" s="12">
        <v>183</v>
      </c>
      <c r="S16" s="5">
        <v>14.5</v>
      </c>
      <c r="T16" s="5">
        <v>0</v>
      </c>
      <c r="U16" s="5" t="s">
        <v>928</v>
      </c>
      <c r="V16" s="15" t="s">
        <v>931</v>
      </c>
      <c r="W16" s="19">
        <f t="shared" si="0"/>
        <v>14.5</v>
      </c>
      <c r="X16" s="6" t="s">
        <v>922</v>
      </c>
      <c r="Y16" s="22"/>
    </row>
    <row r="17" spans="1:25" ht="24.95" customHeight="1" x14ac:dyDescent="0.15">
      <c r="A17" s="5">
        <v>98</v>
      </c>
      <c r="B17" s="12" t="s">
        <v>767</v>
      </c>
      <c r="C17" s="12" t="s">
        <v>768</v>
      </c>
      <c r="D17" s="12" t="s">
        <v>825</v>
      </c>
      <c r="E17" s="12" t="s">
        <v>826</v>
      </c>
      <c r="F17" s="12" t="s">
        <v>49</v>
      </c>
      <c r="G17" s="12" t="s">
        <v>26</v>
      </c>
      <c r="H17" s="13" t="s">
        <v>827</v>
      </c>
      <c r="I17" s="13" t="s">
        <v>828</v>
      </c>
      <c r="J17" s="13" t="s">
        <v>29</v>
      </c>
      <c r="K17" s="13" t="s">
        <v>829</v>
      </c>
      <c r="L17" s="12" t="s">
        <v>790</v>
      </c>
      <c r="M17" s="12" t="s">
        <v>830</v>
      </c>
      <c r="N17" s="12" t="s">
        <v>792</v>
      </c>
      <c r="O17" s="13" t="s">
        <v>135</v>
      </c>
      <c r="P17" s="12" t="s">
        <v>831</v>
      </c>
      <c r="Q17" s="12" t="s">
        <v>831</v>
      </c>
      <c r="R17" s="12">
        <v>185</v>
      </c>
      <c r="S17" s="5">
        <v>10.5</v>
      </c>
      <c r="T17" s="5">
        <v>2</v>
      </c>
      <c r="U17" s="5" t="s">
        <v>928</v>
      </c>
      <c r="V17" s="15" t="s">
        <v>931</v>
      </c>
      <c r="W17" s="19">
        <f t="shared" si="0"/>
        <v>12.5</v>
      </c>
      <c r="X17" s="6" t="s">
        <v>922</v>
      </c>
      <c r="Y17" s="22"/>
    </row>
    <row r="18" spans="1:25" ht="24.95" customHeight="1" x14ac:dyDescent="0.15">
      <c r="A18" s="5">
        <v>103</v>
      </c>
      <c r="B18" s="12" t="s">
        <v>767</v>
      </c>
      <c r="C18" s="12" t="s">
        <v>768</v>
      </c>
      <c r="D18" s="12" t="s">
        <v>864</v>
      </c>
      <c r="E18" s="12" t="s">
        <v>865</v>
      </c>
      <c r="F18" s="12" t="s">
        <v>49</v>
      </c>
      <c r="G18" s="12" t="s">
        <v>866</v>
      </c>
      <c r="H18" s="13" t="s">
        <v>867</v>
      </c>
      <c r="I18" s="13" t="s">
        <v>868</v>
      </c>
      <c r="J18" s="13" t="s">
        <v>40</v>
      </c>
      <c r="K18" s="13" t="s">
        <v>869</v>
      </c>
      <c r="L18" s="12" t="s">
        <v>574</v>
      </c>
      <c r="M18" s="12" t="s">
        <v>614</v>
      </c>
      <c r="N18" s="12" t="s">
        <v>44</v>
      </c>
      <c r="O18" s="13" t="s">
        <v>99</v>
      </c>
      <c r="P18" s="12" t="s">
        <v>870</v>
      </c>
      <c r="Q18" s="12" t="s">
        <v>870</v>
      </c>
      <c r="R18" s="12">
        <v>179</v>
      </c>
      <c r="S18" s="5">
        <v>12</v>
      </c>
      <c r="T18" s="5">
        <v>0</v>
      </c>
      <c r="U18" s="5" t="s">
        <v>928</v>
      </c>
      <c r="V18" s="15" t="s">
        <v>931</v>
      </c>
      <c r="W18" s="19">
        <f t="shared" si="0"/>
        <v>12</v>
      </c>
      <c r="X18" s="6" t="s">
        <v>922</v>
      </c>
      <c r="Y18" s="22"/>
    </row>
    <row r="19" spans="1:25" ht="24.95" customHeight="1" x14ac:dyDescent="0.15">
      <c r="A19" s="5">
        <v>95</v>
      </c>
      <c r="B19" s="12" t="s">
        <v>767</v>
      </c>
      <c r="C19" s="12" t="s">
        <v>768</v>
      </c>
      <c r="D19" s="12" t="s">
        <v>802</v>
      </c>
      <c r="E19" s="12" t="s">
        <v>803</v>
      </c>
      <c r="F19" s="12" t="s">
        <v>25</v>
      </c>
      <c r="G19" s="12" t="s">
        <v>26</v>
      </c>
      <c r="H19" s="13" t="s">
        <v>804</v>
      </c>
      <c r="I19" s="13" t="s">
        <v>805</v>
      </c>
      <c r="J19" s="13" t="s">
        <v>806</v>
      </c>
      <c r="K19" s="13" t="s">
        <v>807</v>
      </c>
      <c r="L19" s="12" t="s">
        <v>808</v>
      </c>
      <c r="M19" s="12" t="s">
        <v>809</v>
      </c>
      <c r="N19" s="12" t="s">
        <v>776</v>
      </c>
      <c r="O19" s="13" t="s">
        <v>34</v>
      </c>
      <c r="P19" s="12" t="s">
        <v>810</v>
      </c>
      <c r="Q19" s="12" t="s">
        <v>810</v>
      </c>
      <c r="R19" s="12">
        <v>163</v>
      </c>
      <c r="S19" s="5" t="s">
        <v>128</v>
      </c>
      <c r="T19" s="5" t="s">
        <v>128</v>
      </c>
      <c r="U19" s="5" t="s">
        <v>928</v>
      </c>
      <c r="V19" s="15" t="s">
        <v>931</v>
      </c>
      <c r="W19" s="19">
        <f t="shared" si="0"/>
        <v>0</v>
      </c>
      <c r="X19" s="6" t="s">
        <v>922</v>
      </c>
      <c r="Y19" s="22"/>
    </row>
    <row r="20" spans="1:25" ht="24.95" customHeight="1" x14ac:dyDescent="0.15">
      <c r="A20" s="6">
        <v>99</v>
      </c>
      <c r="B20" s="15" t="s">
        <v>767</v>
      </c>
      <c r="C20" s="15" t="s">
        <v>768</v>
      </c>
      <c r="D20" s="15" t="s">
        <v>832</v>
      </c>
      <c r="E20" s="15" t="s">
        <v>833</v>
      </c>
      <c r="F20" s="15" t="s">
        <v>49</v>
      </c>
      <c r="G20" s="15" t="s">
        <v>26</v>
      </c>
      <c r="H20" s="16" t="s">
        <v>834</v>
      </c>
      <c r="I20" s="16" t="s">
        <v>835</v>
      </c>
      <c r="J20" s="16" t="s">
        <v>40</v>
      </c>
      <c r="K20" s="16" t="s">
        <v>836</v>
      </c>
      <c r="L20" s="15" t="s">
        <v>837</v>
      </c>
      <c r="M20" s="15"/>
      <c r="N20" s="15" t="s">
        <v>838</v>
      </c>
      <c r="O20" s="16" t="s">
        <v>64</v>
      </c>
      <c r="P20" s="15" t="s">
        <v>839</v>
      </c>
      <c r="Q20" s="15" t="s">
        <v>840</v>
      </c>
      <c r="R20" s="15">
        <v>178</v>
      </c>
      <c r="S20" s="5" t="s">
        <v>128</v>
      </c>
      <c r="T20" s="5" t="s">
        <v>128</v>
      </c>
      <c r="U20" s="5" t="s">
        <v>928</v>
      </c>
      <c r="V20" s="15" t="s">
        <v>931</v>
      </c>
      <c r="W20" s="19">
        <f t="shared" si="0"/>
        <v>0</v>
      </c>
      <c r="X20" s="6" t="s">
        <v>922</v>
      </c>
      <c r="Y20" s="23"/>
    </row>
    <row r="21" spans="1:25" ht="24.95" customHeight="1" x14ac:dyDescent="0.15">
      <c r="A21" s="6">
        <v>102</v>
      </c>
      <c r="B21" s="15" t="s">
        <v>767</v>
      </c>
      <c r="C21" s="15" t="s">
        <v>768</v>
      </c>
      <c r="D21" s="15" t="s">
        <v>857</v>
      </c>
      <c r="E21" s="15" t="s">
        <v>858</v>
      </c>
      <c r="F21" s="15" t="s">
        <v>25</v>
      </c>
      <c r="G21" s="15" t="s">
        <v>26</v>
      </c>
      <c r="H21" s="16" t="s">
        <v>859</v>
      </c>
      <c r="I21" s="16" t="s">
        <v>860</v>
      </c>
      <c r="J21" s="16" t="s">
        <v>40</v>
      </c>
      <c r="K21" s="16" t="s">
        <v>861</v>
      </c>
      <c r="L21" s="15" t="s">
        <v>862</v>
      </c>
      <c r="M21" s="15" t="s">
        <v>107</v>
      </c>
      <c r="N21" s="15" t="s">
        <v>776</v>
      </c>
      <c r="O21" s="16" t="s">
        <v>145</v>
      </c>
      <c r="P21" s="15" t="s">
        <v>863</v>
      </c>
      <c r="Q21" s="15" t="s">
        <v>863</v>
      </c>
      <c r="R21" s="15">
        <v>160</v>
      </c>
      <c r="S21" s="5" t="s">
        <v>128</v>
      </c>
      <c r="T21" s="5" t="s">
        <v>128</v>
      </c>
      <c r="U21" s="5" t="s">
        <v>928</v>
      </c>
      <c r="V21" s="15" t="s">
        <v>931</v>
      </c>
      <c r="W21" s="19">
        <f t="shared" si="0"/>
        <v>0</v>
      </c>
      <c r="X21" s="6" t="s">
        <v>922</v>
      </c>
      <c r="Y21" s="23"/>
    </row>
  </sheetData>
  <autoFilter ref="A3:Y3"/>
  <sortState ref="A4:X21">
    <sortCondition descending="1" ref="W4:W21"/>
  </sortState>
  <mergeCells count="2">
    <mergeCell ref="A1:D1"/>
    <mergeCell ref="A2:Y2"/>
  </mergeCells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8" sqref="F8"/>
    </sheetView>
  </sheetViews>
  <sheetFormatPr defaultColWidth="9" defaultRowHeight="13.5" x14ac:dyDescent="0.1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文职成绩</vt:lpstr>
      <vt:lpstr>笔试、计算机考试成绩总表</vt:lpstr>
      <vt:lpstr>勤务成绩</vt:lpstr>
      <vt:lpstr>Sheet3</vt:lpstr>
      <vt:lpstr>笔试、计算机考试成绩总表!Print_Titles</vt:lpstr>
      <vt:lpstr>文职成绩!Print_Titles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cp:lastPrinted>2018-08-02T11:59:56Z</cp:lastPrinted>
  <dcterms:created xsi:type="dcterms:W3CDTF">2018-07-20T12:22:00Z</dcterms:created>
  <dcterms:modified xsi:type="dcterms:W3CDTF">2018-08-03T03:00:33Z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11</vt:lpwstr>
  </property>
</Properties>
</file>