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Sheet1!$A$2:$M$18</definedName>
  </definedNames>
  <calcPr calcId="144525"/>
</workbook>
</file>

<file path=xl/sharedStrings.xml><?xml version="1.0" encoding="utf-8"?>
<sst xmlns="http://schemas.openxmlformats.org/spreadsheetml/2006/main" count="82">
  <si>
    <t>广元市利州区2018年公开引进（招聘）高层次和急需紧缺人才拟聘人员名单</t>
  </si>
  <si>
    <t>序号</t>
  </si>
  <si>
    <t>姓名</t>
  </si>
  <si>
    <t>性别</t>
  </si>
  <si>
    <t>身份证号码</t>
  </si>
  <si>
    <t>岗位
编码</t>
  </si>
  <si>
    <t>报考单位</t>
  </si>
  <si>
    <t>主管部门</t>
  </si>
  <si>
    <t>毕业学院及专业</t>
  </si>
  <si>
    <t>学历学位</t>
  </si>
  <si>
    <t>面试成绩</t>
  </si>
  <si>
    <t>名次</t>
  </si>
  <si>
    <t>体检结果</t>
  </si>
  <si>
    <t>考察结果</t>
  </si>
  <si>
    <t>刘天伏</t>
  </si>
  <si>
    <t>男</t>
  </si>
  <si>
    <t>广元市利州区委书记区长信箱办公室</t>
  </si>
  <si>
    <t>中共广元市利州区委办公室</t>
  </si>
  <si>
    <t>西南大学中国史</t>
  </si>
  <si>
    <t>全日制硕士研究生</t>
  </si>
  <si>
    <t>合格</t>
  </si>
  <si>
    <t>邓阳川</t>
  </si>
  <si>
    <t>广元市利州区乡镇街道
林业站</t>
  </si>
  <si>
    <t>广元市利州区林业和园林局</t>
  </si>
  <si>
    <t>四川农业大学林学院森林培育</t>
  </si>
  <si>
    <t>巩雯雯</t>
  </si>
  <si>
    <t>女</t>
  </si>
  <si>
    <t>广元市利州区经济信息中心（管理岗位）</t>
  </si>
  <si>
    <t>广元市利州区经济科技和信息化局</t>
  </si>
  <si>
    <t>西北师范大学汉语言文字学</t>
  </si>
  <si>
    <t>杜烽</t>
  </si>
  <si>
    <t xml:space="preserve">广元市利州区网格化服务管理监管中心 </t>
  </si>
  <si>
    <t>中共广元市利州区委政法委</t>
  </si>
  <si>
    <t>西南政法大学宪法与行政法学</t>
  </si>
  <si>
    <t>赵志浩</t>
  </si>
  <si>
    <t>广元市利州区老年大学</t>
  </si>
  <si>
    <t>广元市利州区民政局</t>
  </si>
  <si>
    <t>西北师范大学社会工作</t>
  </si>
  <si>
    <t>李昊骏</t>
  </si>
  <si>
    <t>广元市利州区畜牧生产科教站</t>
  </si>
  <si>
    <t>广元市利州区农业局</t>
  </si>
  <si>
    <t>甘肃农业大学蔬菜学</t>
  </si>
  <si>
    <t>李霞</t>
  </si>
  <si>
    <t>广元市利州区对外宣传中心</t>
  </si>
  <si>
    <t>中共广元市利州区委宣传部</t>
  </si>
  <si>
    <t>成都理工大学传播学</t>
  </si>
  <si>
    <t>高毫歌</t>
  </si>
  <si>
    <t>广元市利州区政府外网管理中心</t>
  </si>
  <si>
    <t>广元市利州区人民政府办公室</t>
  </si>
  <si>
    <t>西南政法大学宪法学与行政学</t>
  </si>
  <si>
    <t>朱熹</t>
  </si>
  <si>
    <t>广元市利州区安全应急和信息中心</t>
  </si>
  <si>
    <t>广元市利州区安全生产监督管理局</t>
  </si>
  <si>
    <t>西安科技大学安全科学与工程</t>
  </si>
  <si>
    <t>黄晓欢</t>
  </si>
  <si>
    <t>广元市利州区城乡居民社会养老保险局</t>
  </si>
  <si>
    <t>广元市利州区人力资源和社会保障局</t>
  </si>
  <si>
    <t>石庭瑞</t>
  </si>
  <si>
    <t>510802****11091759</t>
  </si>
  <si>
    <t>广元市利州区中华职教社</t>
  </si>
  <si>
    <t>中共广元市利州区委统战部</t>
  </si>
  <si>
    <t>内蒙古师范大学文学院中国古代文学专业</t>
  </si>
  <si>
    <t>时旭梅</t>
  </si>
  <si>
    <t>513821****10276622</t>
  </si>
  <si>
    <t>广元市利州区干部教育培训中心</t>
  </si>
  <si>
    <t>中共广元市利州区委党校</t>
  </si>
  <si>
    <t>四川农业大学马克思主义学院思想政治教育专业</t>
  </si>
  <si>
    <t>李少斌</t>
  </si>
  <si>
    <t>612322****05181211</t>
  </si>
  <si>
    <t>西华师范大学行政管理</t>
  </si>
  <si>
    <t>李邦静</t>
  </si>
  <si>
    <t>广元市利州区城市物业和市政公用事业管理所</t>
  </si>
  <si>
    <t>广元市利州区城乡规划建设和住房保障局</t>
  </si>
  <si>
    <t>四川师范大学语言学及应用语言学专业</t>
  </si>
  <si>
    <t>周雪妮</t>
  </si>
  <si>
    <t>广元市利州区旅游投诉服务中心</t>
  </si>
  <si>
    <t>广元市利州区旅游局</t>
  </si>
  <si>
    <t>西南政法大学新闻与传播</t>
  </si>
  <si>
    <t>昝琪</t>
  </si>
  <si>
    <t>广元市利州区纪检监察网络政务与电教中心</t>
  </si>
  <si>
    <t>中共广元市利州区纪委</t>
  </si>
  <si>
    <t>电子科技大学政治学专业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</si>
</sst>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sz val="10"/>
      <color indexed="8"/>
      <name val="仿宋_GB2312"/>
      <charset val="134"/>
    </font>
    <font>
      <sz val="10"/>
      <color indexed="8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/>
    </xf>
    <xf numFmtId="49" fontId="1" fillId="0" borderId="3" xfId="50" applyNumberFormat="1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 shrinkToFi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A10" t="str">
            <v>410521199011104531</v>
          </cell>
        </row>
        <row r="37">
          <cell r="A37" t="str">
            <v>510723199211080017</v>
          </cell>
        </row>
        <row r="42">
          <cell r="A42" t="str">
            <v>622621199111010328</v>
          </cell>
        </row>
        <row r="44">
          <cell r="A44" t="str">
            <v>510821199209153710</v>
          </cell>
        </row>
        <row r="46">
          <cell r="A46" t="str">
            <v>620502199108257039</v>
          </cell>
        </row>
        <row r="58">
          <cell r="A58" t="str">
            <v>620503199306105394</v>
          </cell>
        </row>
        <row r="68">
          <cell r="A68" t="str">
            <v>513022199502072429</v>
          </cell>
        </row>
        <row r="70">
          <cell r="A70" t="str">
            <v>410426199003161129</v>
          </cell>
        </row>
        <row r="76">
          <cell r="A76" t="str">
            <v>511923198901067634</v>
          </cell>
        </row>
        <row r="83">
          <cell r="A83" t="str">
            <v>513029199101292206</v>
          </cell>
        </row>
        <row r="114">
          <cell r="A114" t="str">
            <v>511527199110143221</v>
          </cell>
        </row>
        <row r="115">
          <cell r="A115" t="str">
            <v>622626199401237020</v>
          </cell>
        </row>
        <row r="119">
          <cell r="A119" t="str">
            <v>510824199211180060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B7" workbookViewId="0">
      <selection activeCell="O7" sqref="O7"/>
    </sheetView>
  </sheetViews>
  <sheetFormatPr defaultColWidth="9" defaultRowHeight="12"/>
  <cols>
    <col min="1" max="1" width="5.625" style="4" hidden="1" customWidth="1"/>
    <col min="2" max="2" width="7" style="1" customWidth="1"/>
    <col min="3" max="3" width="5.125" style="1" customWidth="1"/>
    <col min="4" max="4" width="21.5" style="5" customWidth="1"/>
    <col min="5" max="5" width="10.75" style="1" customWidth="1"/>
    <col min="6" max="6" width="10.625" style="6" customWidth="1"/>
    <col min="7" max="7" width="9" style="6"/>
    <col min="8" max="8" width="13.875" style="6" customWidth="1"/>
    <col min="9" max="9" width="12.5" style="6" customWidth="1"/>
    <col min="10" max="10" width="9" style="6"/>
    <col min="11" max="11" width="5.75" style="4" customWidth="1"/>
    <col min="12" max="16384" width="9" style="1"/>
  </cols>
  <sheetData>
    <row r="1" ht="36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4" spans="1:13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20" t="s">
        <v>12</v>
      </c>
      <c r="M2" s="20" t="s">
        <v>13</v>
      </c>
    </row>
    <row r="3" s="1" customFormat="1" ht="36" customHeight="1" spans="1:13">
      <c r="A3" s="12">
        <v>8</v>
      </c>
      <c r="B3" s="13" t="s">
        <v>14</v>
      </c>
      <c r="C3" s="13" t="s">
        <v>15</v>
      </c>
      <c r="D3" s="14" t="str">
        <f>REPLACE([1]Sheet1!A10,7,4,"****")</f>
        <v>410521****11104531</v>
      </c>
      <c r="E3" s="13">
        <v>180405</v>
      </c>
      <c r="F3" s="15" t="s">
        <v>16</v>
      </c>
      <c r="G3" s="15" t="s">
        <v>17</v>
      </c>
      <c r="H3" s="15" t="s">
        <v>18</v>
      </c>
      <c r="I3" s="15" t="s">
        <v>19</v>
      </c>
      <c r="J3" s="15">
        <v>87.8</v>
      </c>
      <c r="K3" s="12">
        <v>2</v>
      </c>
      <c r="L3" s="20" t="s">
        <v>20</v>
      </c>
      <c r="M3" s="20" t="s">
        <v>20</v>
      </c>
    </row>
    <row r="4" s="2" customFormat="1" ht="36" customHeight="1" spans="1:13">
      <c r="A4" s="12">
        <v>9</v>
      </c>
      <c r="B4" s="13" t="s">
        <v>21</v>
      </c>
      <c r="C4" s="13" t="s">
        <v>15</v>
      </c>
      <c r="D4" s="14" t="str">
        <f>REPLACE([1]Sheet1!A37,7,4,"****")</f>
        <v>510723****11080017</v>
      </c>
      <c r="E4" s="13">
        <v>180406</v>
      </c>
      <c r="F4" s="15" t="s">
        <v>22</v>
      </c>
      <c r="G4" s="15" t="s">
        <v>23</v>
      </c>
      <c r="H4" s="15" t="s">
        <v>24</v>
      </c>
      <c r="I4" s="15" t="s">
        <v>19</v>
      </c>
      <c r="J4" s="15">
        <v>74.2</v>
      </c>
      <c r="K4" s="12">
        <v>1</v>
      </c>
      <c r="L4" s="20" t="s">
        <v>20</v>
      </c>
      <c r="M4" s="20" t="s">
        <v>20</v>
      </c>
    </row>
    <row r="5" ht="36" customHeight="1" spans="1:13">
      <c r="A5" s="12">
        <v>10</v>
      </c>
      <c r="B5" s="13" t="s">
        <v>25</v>
      </c>
      <c r="C5" s="13" t="s">
        <v>26</v>
      </c>
      <c r="D5" s="14" t="str">
        <f>REPLACE([1]Sheet1!A42,7,4,"****")</f>
        <v>622621****11010328</v>
      </c>
      <c r="E5" s="13">
        <v>180407</v>
      </c>
      <c r="F5" s="15" t="s">
        <v>27</v>
      </c>
      <c r="G5" s="15" t="s">
        <v>28</v>
      </c>
      <c r="H5" s="15" t="s">
        <v>29</v>
      </c>
      <c r="I5" s="15" t="s">
        <v>19</v>
      </c>
      <c r="J5" s="15">
        <v>73.8</v>
      </c>
      <c r="K5" s="12">
        <v>1</v>
      </c>
      <c r="L5" s="20" t="s">
        <v>20</v>
      </c>
      <c r="M5" s="20" t="s">
        <v>20</v>
      </c>
    </row>
    <row r="6" ht="36" customHeight="1" spans="1:13">
      <c r="A6" s="12">
        <v>12</v>
      </c>
      <c r="B6" s="13" t="s">
        <v>30</v>
      </c>
      <c r="C6" s="13" t="s">
        <v>15</v>
      </c>
      <c r="D6" s="14" t="str">
        <f>REPLACE([1]Sheet1!A44,7,4,"****")</f>
        <v>510821****09153710</v>
      </c>
      <c r="E6" s="13">
        <v>180409</v>
      </c>
      <c r="F6" s="15" t="s">
        <v>31</v>
      </c>
      <c r="G6" s="15" t="s">
        <v>32</v>
      </c>
      <c r="H6" s="15" t="s">
        <v>33</v>
      </c>
      <c r="I6" s="15" t="s">
        <v>19</v>
      </c>
      <c r="J6" s="15">
        <v>69.6</v>
      </c>
      <c r="K6" s="12">
        <v>1</v>
      </c>
      <c r="L6" s="20" t="s">
        <v>20</v>
      </c>
      <c r="M6" s="20" t="s">
        <v>20</v>
      </c>
    </row>
    <row r="7" ht="36" customHeight="1" spans="1:13">
      <c r="A7" s="12">
        <v>13</v>
      </c>
      <c r="B7" s="13" t="s">
        <v>34</v>
      </c>
      <c r="C7" s="13" t="s">
        <v>15</v>
      </c>
      <c r="D7" s="14" t="str">
        <f>REPLACE([1]Sheet1!A46,7,4,"****")</f>
        <v>620502****08257039</v>
      </c>
      <c r="E7" s="13">
        <v>180410</v>
      </c>
      <c r="F7" s="15" t="s">
        <v>35</v>
      </c>
      <c r="G7" s="15" t="s">
        <v>36</v>
      </c>
      <c r="H7" s="16" t="s">
        <v>37</v>
      </c>
      <c r="I7" s="15" t="s">
        <v>19</v>
      </c>
      <c r="J7" s="15">
        <v>75.4</v>
      </c>
      <c r="K7" s="12">
        <v>1</v>
      </c>
      <c r="L7" s="20" t="s">
        <v>20</v>
      </c>
      <c r="M7" s="20" t="s">
        <v>20</v>
      </c>
    </row>
    <row r="8" s="1" customFormat="1" ht="36" customHeight="1" spans="1:13">
      <c r="A8" s="12">
        <v>14</v>
      </c>
      <c r="B8" s="13" t="s">
        <v>38</v>
      </c>
      <c r="C8" s="13" t="s">
        <v>15</v>
      </c>
      <c r="D8" s="14" t="str">
        <f>REPLACE([1]Sheet1!A58,7,4,"****")</f>
        <v>620503****06105394</v>
      </c>
      <c r="E8" s="13">
        <v>180411</v>
      </c>
      <c r="F8" s="15" t="s">
        <v>39</v>
      </c>
      <c r="G8" s="15" t="s">
        <v>40</v>
      </c>
      <c r="H8" s="17" t="s">
        <v>41</v>
      </c>
      <c r="I8" s="15" t="s">
        <v>19</v>
      </c>
      <c r="J8" s="15">
        <v>80.8</v>
      </c>
      <c r="K8" s="12">
        <v>1</v>
      </c>
      <c r="L8" s="20" t="s">
        <v>20</v>
      </c>
      <c r="M8" s="20" t="s">
        <v>20</v>
      </c>
    </row>
    <row r="9" ht="36" customHeight="1" spans="1:13">
      <c r="A9" s="12">
        <v>15</v>
      </c>
      <c r="B9" s="13" t="s">
        <v>42</v>
      </c>
      <c r="C9" s="13" t="s">
        <v>26</v>
      </c>
      <c r="D9" s="14" t="str">
        <f>REPLACE([1]Sheet1!A68,7,4,"****")</f>
        <v>513022****02072429</v>
      </c>
      <c r="E9" s="13">
        <v>180412</v>
      </c>
      <c r="F9" s="15" t="s">
        <v>43</v>
      </c>
      <c r="G9" s="15" t="s">
        <v>44</v>
      </c>
      <c r="H9" s="17" t="s">
        <v>45</v>
      </c>
      <c r="I9" s="15" t="s">
        <v>19</v>
      </c>
      <c r="J9" s="15">
        <v>62</v>
      </c>
      <c r="K9" s="12">
        <v>1</v>
      </c>
      <c r="L9" s="20" t="s">
        <v>20</v>
      </c>
      <c r="M9" s="20" t="s">
        <v>20</v>
      </c>
    </row>
    <row r="10" ht="36" customHeight="1" spans="1:13">
      <c r="A10" s="12">
        <v>16</v>
      </c>
      <c r="B10" s="13" t="s">
        <v>46</v>
      </c>
      <c r="C10" s="13" t="s">
        <v>26</v>
      </c>
      <c r="D10" s="14" t="str">
        <f>REPLACE([1]Sheet1!A70,7,4,"****")</f>
        <v>410426****03161129</v>
      </c>
      <c r="E10" s="13">
        <v>180415</v>
      </c>
      <c r="F10" s="15" t="s">
        <v>47</v>
      </c>
      <c r="G10" s="15" t="s">
        <v>48</v>
      </c>
      <c r="H10" s="17" t="s">
        <v>49</v>
      </c>
      <c r="I10" s="15" t="s">
        <v>19</v>
      </c>
      <c r="J10" s="15">
        <v>73.4</v>
      </c>
      <c r="K10" s="12">
        <v>1</v>
      </c>
      <c r="L10" s="20" t="s">
        <v>20</v>
      </c>
      <c r="M10" s="20" t="s">
        <v>20</v>
      </c>
    </row>
    <row r="11" s="3" customFormat="1" ht="36" customHeight="1" spans="1:13">
      <c r="A11" s="12">
        <v>17</v>
      </c>
      <c r="B11" s="13" t="s">
        <v>50</v>
      </c>
      <c r="C11" s="13" t="s">
        <v>15</v>
      </c>
      <c r="D11" s="14" t="str">
        <f>REPLACE([1]Sheet1!A76,7,4,"****")</f>
        <v>511923****01067634</v>
      </c>
      <c r="E11" s="13">
        <v>180416</v>
      </c>
      <c r="F11" s="15" t="s">
        <v>51</v>
      </c>
      <c r="G11" s="15" t="s">
        <v>52</v>
      </c>
      <c r="H11" s="16" t="s">
        <v>53</v>
      </c>
      <c r="I11" s="15" t="s">
        <v>19</v>
      </c>
      <c r="J11" s="15">
        <v>67.6</v>
      </c>
      <c r="K11" s="12">
        <v>2</v>
      </c>
      <c r="L11" s="20" t="s">
        <v>20</v>
      </c>
      <c r="M11" s="20" t="s">
        <v>20</v>
      </c>
    </row>
    <row r="12" ht="36" customHeight="1" spans="1:13">
      <c r="A12" s="12">
        <v>18</v>
      </c>
      <c r="B12" s="13" t="s">
        <v>54</v>
      </c>
      <c r="C12" s="13" t="s">
        <v>26</v>
      </c>
      <c r="D12" s="14" t="str">
        <f>REPLACE([1]Sheet1!A83,7,4,"****")</f>
        <v>513029****01292206</v>
      </c>
      <c r="E12" s="13">
        <v>180419</v>
      </c>
      <c r="F12" s="15" t="s">
        <v>55</v>
      </c>
      <c r="G12" s="15" t="s">
        <v>56</v>
      </c>
      <c r="H12" s="17" t="s">
        <v>45</v>
      </c>
      <c r="I12" s="15" t="s">
        <v>19</v>
      </c>
      <c r="J12" s="15">
        <v>76.8</v>
      </c>
      <c r="K12" s="12">
        <v>1</v>
      </c>
      <c r="L12" s="20" t="s">
        <v>20</v>
      </c>
      <c r="M12" s="20" t="s">
        <v>20</v>
      </c>
    </row>
    <row r="13" customFormat="1" ht="38" customHeight="1" spans="1:13">
      <c r="A13" s="12">
        <v>19</v>
      </c>
      <c r="B13" s="18" t="s">
        <v>57</v>
      </c>
      <c r="C13" s="13" t="s">
        <v>15</v>
      </c>
      <c r="D13" s="14" t="s">
        <v>58</v>
      </c>
      <c r="E13" s="13">
        <v>180420</v>
      </c>
      <c r="F13" s="15" t="s">
        <v>59</v>
      </c>
      <c r="G13" s="15" t="s">
        <v>60</v>
      </c>
      <c r="H13" s="19" t="s">
        <v>61</v>
      </c>
      <c r="I13" s="15" t="s">
        <v>19</v>
      </c>
      <c r="J13" s="15">
        <v>67.2</v>
      </c>
      <c r="K13" s="12">
        <v>2</v>
      </c>
      <c r="L13" s="20" t="s">
        <v>20</v>
      </c>
      <c r="M13" s="20" t="s">
        <v>20</v>
      </c>
    </row>
    <row r="14" s="1" customFormat="1" ht="36" customHeight="1" spans="1:13">
      <c r="A14" s="12">
        <v>20</v>
      </c>
      <c r="B14" s="13" t="s">
        <v>62</v>
      </c>
      <c r="C14" s="13" t="s">
        <v>26</v>
      </c>
      <c r="D14" s="14" t="s">
        <v>63</v>
      </c>
      <c r="E14" s="13">
        <v>180421</v>
      </c>
      <c r="F14" s="15" t="s">
        <v>64</v>
      </c>
      <c r="G14" s="15" t="s">
        <v>65</v>
      </c>
      <c r="H14" s="17" t="s">
        <v>66</v>
      </c>
      <c r="I14" s="15" t="s">
        <v>19</v>
      </c>
      <c r="J14" s="15">
        <v>67.4</v>
      </c>
      <c r="K14" s="12">
        <v>7</v>
      </c>
      <c r="L14" s="20" t="s">
        <v>20</v>
      </c>
      <c r="M14" s="20" t="s">
        <v>20</v>
      </c>
    </row>
    <row r="15" s="1" customFormat="1" ht="38" customHeight="1" spans="1:13">
      <c r="A15" s="12">
        <v>2</v>
      </c>
      <c r="B15" s="18" t="s">
        <v>67</v>
      </c>
      <c r="C15" s="13" t="s">
        <v>15</v>
      </c>
      <c r="D15" s="14" t="s">
        <v>68</v>
      </c>
      <c r="E15" s="13">
        <v>180421</v>
      </c>
      <c r="F15" s="15" t="s">
        <v>65</v>
      </c>
      <c r="G15" s="15" t="s">
        <v>64</v>
      </c>
      <c r="H15" s="16" t="s">
        <v>69</v>
      </c>
      <c r="I15" s="15" t="s">
        <v>19</v>
      </c>
      <c r="J15" s="15">
        <v>66.6</v>
      </c>
      <c r="K15" s="21">
        <v>8</v>
      </c>
      <c r="L15" s="20" t="s">
        <v>20</v>
      </c>
      <c r="M15" s="20" t="s">
        <v>20</v>
      </c>
    </row>
    <row r="16" ht="36" customHeight="1" spans="1:13">
      <c r="A16" s="12">
        <v>22</v>
      </c>
      <c r="B16" s="13" t="s">
        <v>70</v>
      </c>
      <c r="C16" s="13" t="s">
        <v>26</v>
      </c>
      <c r="D16" s="14" t="str">
        <f>REPLACE([1]Sheet1!A114,7,4,"****")</f>
        <v>511527****10143221</v>
      </c>
      <c r="E16" s="13">
        <v>180422</v>
      </c>
      <c r="F16" s="15" t="s">
        <v>71</v>
      </c>
      <c r="G16" s="15" t="s">
        <v>72</v>
      </c>
      <c r="H16" s="16" t="s">
        <v>73</v>
      </c>
      <c r="I16" s="15" t="s">
        <v>19</v>
      </c>
      <c r="J16" s="15">
        <v>73.8</v>
      </c>
      <c r="K16" s="12">
        <v>1</v>
      </c>
      <c r="L16" s="20" t="s">
        <v>20</v>
      </c>
      <c r="M16" s="20" t="s">
        <v>20</v>
      </c>
    </row>
    <row r="17" ht="36" customHeight="1" spans="1:13">
      <c r="A17" s="12">
        <v>23</v>
      </c>
      <c r="B17" s="13" t="s">
        <v>74</v>
      </c>
      <c r="C17" s="13" t="s">
        <v>26</v>
      </c>
      <c r="D17" s="14" t="str">
        <f>REPLACE([1]Sheet1!A115,7,4,"****")</f>
        <v>622626****01237020</v>
      </c>
      <c r="E17" s="13">
        <v>180423</v>
      </c>
      <c r="F17" s="15" t="s">
        <v>75</v>
      </c>
      <c r="G17" s="15" t="s">
        <v>76</v>
      </c>
      <c r="H17" s="19" t="s">
        <v>77</v>
      </c>
      <c r="I17" s="15" t="s">
        <v>19</v>
      </c>
      <c r="J17" s="15">
        <v>71</v>
      </c>
      <c r="K17" s="12">
        <v>1</v>
      </c>
      <c r="L17" s="20" t="s">
        <v>20</v>
      </c>
      <c r="M17" s="20" t="s">
        <v>20</v>
      </c>
    </row>
    <row r="18" ht="36" customHeight="1" spans="1:13">
      <c r="A18" s="12">
        <v>24</v>
      </c>
      <c r="B18" s="13" t="s">
        <v>78</v>
      </c>
      <c r="C18" s="13" t="s">
        <v>26</v>
      </c>
      <c r="D18" s="14" t="str">
        <f>REPLACE([1]Sheet1!A119,7,4,"****")</f>
        <v>510824****11180060</v>
      </c>
      <c r="E18" s="13">
        <v>180425</v>
      </c>
      <c r="F18" s="15" t="s">
        <v>79</v>
      </c>
      <c r="G18" s="15" t="s">
        <v>80</v>
      </c>
      <c r="H18" s="17" t="s">
        <v>81</v>
      </c>
      <c r="I18" s="15" t="s">
        <v>19</v>
      </c>
      <c r="J18" s="15">
        <v>83.4</v>
      </c>
      <c r="K18" s="12">
        <v>1</v>
      </c>
      <c r="L18" s="20" t="s">
        <v>20</v>
      </c>
      <c r="M18" s="20" t="s">
        <v>20</v>
      </c>
    </row>
    <row r="19" hidden="1"/>
    <row r="20" hidden="1"/>
    <row r="21" hidden="1"/>
    <row r="22" hidden="1"/>
    <row r="23" hidden="1"/>
  </sheetData>
  <autoFilter ref="A2:M18">
    <extLst/>
  </autoFilter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。</cp:lastModifiedBy>
  <dcterms:created xsi:type="dcterms:W3CDTF">2018-05-06T07:34:00Z</dcterms:created>
  <cp:lastPrinted>2018-05-08T01:50:00Z</cp:lastPrinted>
  <dcterms:modified xsi:type="dcterms:W3CDTF">2018-08-16T02:18:02Z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