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进入体检人员名单" sheetId="4" r:id="rId1"/>
  </sheets>
  <definedNames>
    <definedName name="_xlnm._FilterDatabase" localSheetId="0" hidden="1">进入体检人员名单!$A$2:$L$61</definedName>
    <definedName name="_xlnm.Print_Titles" localSheetId="0">进入体检人员名单!$1:$2</definedName>
    <definedName name="_xlnm.Print_Titles">#REF!</definedName>
  </definedNames>
  <calcPr calcId="144525"/>
</workbook>
</file>

<file path=xl/calcChain.xml><?xml version="1.0" encoding="utf-8"?>
<calcChain xmlns="http://schemas.openxmlformats.org/spreadsheetml/2006/main">
  <c r="I61" i="4" l="1"/>
  <c r="G61" i="4"/>
  <c r="I60" i="4"/>
  <c r="G60" i="4"/>
  <c r="I59" i="4"/>
  <c r="G59" i="4"/>
  <c r="I58" i="4"/>
  <c r="G58" i="4"/>
  <c r="I57" i="4"/>
  <c r="G57" i="4"/>
  <c r="I56" i="4"/>
  <c r="G56" i="4"/>
  <c r="I55" i="4"/>
  <c r="G55" i="4"/>
  <c r="I54" i="4"/>
  <c r="G54" i="4"/>
  <c r="I53" i="4"/>
  <c r="G53" i="4"/>
  <c r="I52" i="4"/>
  <c r="G52" i="4"/>
  <c r="I51" i="4"/>
  <c r="G51" i="4"/>
  <c r="I50" i="4"/>
  <c r="G50" i="4"/>
  <c r="I49" i="4"/>
  <c r="G49" i="4"/>
  <c r="I48" i="4"/>
  <c r="G48" i="4"/>
  <c r="I47" i="4"/>
  <c r="G47" i="4"/>
  <c r="I46" i="4"/>
  <c r="G46" i="4"/>
  <c r="I45" i="4"/>
  <c r="G45" i="4"/>
  <c r="I44" i="4"/>
  <c r="G44" i="4"/>
  <c r="I43" i="4"/>
  <c r="G43" i="4"/>
  <c r="I42" i="4"/>
  <c r="G42" i="4"/>
  <c r="I41" i="4"/>
  <c r="G41" i="4"/>
  <c r="I40" i="4"/>
  <c r="G40" i="4"/>
  <c r="I39" i="4"/>
  <c r="G39" i="4"/>
  <c r="I38" i="4"/>
  <c r="G38" i="4"/>
  <c r="I37" i="4"/>
  <c r="G37" i="4"/>
  <c r="I36" i="4"/>
  <c r="G36" i="4"/>
  <c r="I35" i="4"/>
  <c r="G35" i="4"/>
  <c r="I34" i="4"/>
  <c r="G34" i="4"/>
  <c r="I33" i="4"/>
  <c r="G33" i="4"/>
  <c r="I32" i="4"/>
  <c r="G32" i="4"/>
  <c r="I31" i="4"/>
  <c r="G31" i="4"/>
  <c r="I30" i="4"/>
  <c r="G30" i="4"/>
  <c r="I29" i="4"/>
  <c r="G29" i="4"/>
  <c r="I28" i="4"/>
  <c r="G28" i="4"/>
  <c r="I27" i="4"/>
  <c r="G27" i="4"/>
  <c r="I26" i="4"/>
  <c r="G26" i="4"/>
  <c r="I25" i="4"/>
  <c r="G25" i="4"/>
  <c r="I24" i="4"/>
  <c r="G24" i="4"/>
  <c r="I23" i="4"/>
  <c r="G23" i="4"/>
  <c r="I22" i="4"/>
  <c r="G22" i="4"/>
  <c r="I21" i="4"/>
  <c r="G21" i="4"/>
  <c r="I20" i="4"/>
  <c r="G20" i="4"/>
  <c r="I19" i="4"/>
  <c r="G19" i="4"/>
  <c r="I18" i="4"/>
  <c r="G18" i="4"/>
  <c r="I17" i="4"/>
  <c r="G17" i="4"/>
  <c r="I16" i="4"/>
  <c r="G16" i="4"/>
  <c r="I15" i="4"/>
  <c r="G15" i="4"/>
  <c r="I14" i="4"/>
  <c r="G14" i="4"/>
  <c r="I13" i="4"/>
  <c r="G13" i="4"/>
  <c r="I12" i="4"/>
  <c r="G12" i="4"/>
  <c r="I11" i="4"/>
  <c r="G11" i="4"/>
  <c r="I10" i="4"/>
  <c r="G10" i="4"/>
  <c r="I9" i="4"/>
  <c r="G9" i="4"/>
  <c r="I8" i="4"/>
  <c r="G8" i="4"/>
  <c r="I7" i="4"/>
  <c r="G7" i="4"/>
  <c r="I6" i="4"/>
  <c r="G6" i="4"/>
  <c r="I5" i="4"/>
  <c r="G5" i="4"/>
  <c r="I4" i="4"/>
  <c r="G4" i="4"/>
  <c r="I3" i="4"/>
  <c r="G3" i="4"/>
  <c r="J42" i="4" l="1"/>
  <c r="J44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6" i="4"/>
  <c r="J27" i="4"/>
  <c r="J28" i="4"/>
  <c r="J29" i="4"/>
  <c r="J30" i="4"/>
  <c r="J31" i="4"/>
  <c r="J32" i="4"/>
  <c r="J33" i="4"/>
  <c r="J34" i="4"/>
  <c r="J35" i="4"/>
  <c r="J37" i="4"/>
  <c r="J38" i="4"/>
  <c r="J40" i="4"/>
  <c r="J41" i="4"/>
  <c r="J46" i="4"/>
  <c r="J49" i="4"/>
  <c r="J51" i="4"/>
  <c r="J53" i="4"/>
  <c r="J55" i="4"/>
  <c r="J57" i="4"/>
  <c r="J59" i="4"/>
  <c r="J61" i="4"/>
  <c r="J43" i="4"/>
  <c r="J45" i="4"/>
  <c r="J47" i="4"/>
  <c r="J48" i="4"/>
  <c r="J50" i="4"/>
  <c r="J52" i="4"/>
  <c r="J54" i="4"/>
  <c r="J56" i="4"/>
  <c r="J58" i="4"/>
  <c r="J60" i="4"/>
  <c r="J25" i="4"/>
  <c r="J36" i="4"/>
  <c r="J39" i="4"/>
</calcChain>
</file>

<file path=xl/sharedStrings.xml><?xml version="1.0" encoding="utf-8"?>
<sst xmlns="http://schemas.openxmlformats.org/spreadsheetml/2006/main" count="131" uniqueCount="78">
  <si>
    <t>序号</t>
  </si>
  <si>
    <t>姓名</t>
  </si>
  <si>
    <t>报考岗位代码</t>
  </si>
  <si>
    <t>准考证</t>
  </si>
  <si>
    <t>课堂试讲（100分）</t>
  </si>
  <si>
    <t>试讲折合（占50%）</t>
  </si>
  <si>
    <t>实际操作（100分）</t>
  </si>
  <si>
    <t>实际操作折合（占50%）</t>
  </si>
  <si>
    <t>总成绩</t>
  </si>
  <si>
    <t>分组
名次</t>
  </si>
  <si>
    <t>备注</t>
  </si>
  <si>
    <t>卢光杰</t>
  </si>
  <si>
    <t>初中音乐</t>
  </si>
  <si>
    <t>张强</t>
  </si>
  <si>
    <t>邱遇琳</t>
  </si>
  <si>
    <t>向飞</t>
  </si>
  <si>
    <t>班鹏翔</t>
  </si>
  <si>
    <t>郑洁</t>
  </si>
  <si>
    <t>小学音乐</t>
  </si>
  <si>
    <t>杜雄英</t>
  </si>
  <si>
    <t>何春燕</t>
  </si>
  <si>
    <t>傅雪婷</t>
  </si>
  <si>
    <t>饶娜</t>
  </si>
  <si>
    <t>张蕾</t>
  </si>
  <si>
    <t>王颜</t>
  </si>
  <si>
    <t>梅玉</t>
  </si>
  <si>
    <t>彭利娟</t>
  </si>
  <si>
    <t>刘丹</t>
  </si>
  <si>
    <t>张鑫倩</t>
  </si>
  <si>
    <t>傅梦雨</t>
  </si>
  <si>
    <t>杨雪梅</t>
  </si>
  <si>
    <t>余丹</t>
  </si>
  <si>
    <t>初中体育</t>
  </si>
  <si>
    <t>李程懿</t>
  </si>
  <si>
    <t>燕江湖</t>
  </si>
  <si>
    <t>杨建宇</t>
  </si>
  <si>
    <t>周介雍</t>
  </si>
  <si>
    <t>钟文灿</t>
  </si>
  <si>
    <t>刘宇航</t>
  </si>
  <si>
    <t>易雪</t>
  </si>
  <si>
    <t>罗勇刚</t>
  </si>
  <si>
    <t>小学体育</t>
  </si>
  <si>
    <t>吴彩华</t>
  </si>
  <si>
    <t>夏栋来</t>
  </si>
  <si>
    <t>武勇</t>
  </si>
  <si>
    <t>刘杰</t>
  </si>
  <si>
    <t>钟夏秋</t>
  </si>
  <si>
    <t>王翔</t>
  </si>
  <si>
    <t>陈长江</t>
  </si>
  <si>
    <t>龙斌宇</t>
  </si>
  <si>
    <t>张逐显</t>
  </si>
  <si>
    <t>严益</t>
  </si>
  <si>
    <t>陈国友</t>
  </si>
  <si>
    <t>罗杰</t>
  </si>
  <si>
    <t>高宇彤</t>
  </si>
  <si>
    <t>初中美术</t>
  </si>
  <si>
    <t>梁秀</t>
  </si>
  <si>
    <t>张明丽</t>
  </si>
  <si>
    <t>周晨曦</t>
  </si>
  <si>
    <t>邓迪</t>
  </si>
  <si>
    <t>陈璋</t>
  </si>
  <si>
    <t>罗晓秋</t>
  </si>
  <si>
    <t>邱晓</t>
  </si>
  <si>
    <t>代乐</t>
  </si>
  <si>
    <t>田茜</t>
  </si>
  <si>
    <t>邓燕梅</t>
  </si>
  <si>
    <t>小学美术</t>
  </si>
  <si>
    <t>吴玉婷</t>
  </si>
  <si>
    <t>李鹏珊</t>
  </si>
  <si>
    <t>雷馨</t>
  </si>
  <si>
    <t>兰吉利</t>
  </si>
  <si>
    <t>吕志艳</t>
  </si>
  <si>
    <t>丁莉</t>
  </si>
  <si>
    <t>刘永芳</t>
  </si>
  <si>
    <t>谭彩莹</t>
  </si>
  <si>
    <t>罗文</t>
  </si>
  <si>
    <t>报考岗位名称</t>
    <phoneticPr fontId="3" type="noConversion"/>
  </si>
  <si>
    <t>2018年教育系统公开考核招聘服务基层人才进入体检人员名单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</si>
</sst>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1" x14ac:knownFonts="1">
    <font>
      <sz val="11"/>
      <color theme="1"/>
      <name val="宋体"/>
      <family val="2"/>
      <scheme val="minor"/>
    </font>
    <font>
      <sz val="12"/>
      <color indexed="8"/>
      <name val="宋体"/>
      <family val="3"/>
      <charset val="134"/>
    </font>
    <font>
      <sz val="18"/>
      <color indexed="8"/>
      <name val="方正小标宋简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rgb="FFFF000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2">
    <xf numFmtId="0" fontId="0" fillId="0" borderId="0" xfId="0"/>
    <xf numFmtId="0" fontId="1" fillId="0" borderId="0" xfId="1"/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/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76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177" fontId="6" fillId="0" borderId="1" xfId="1" applyNumberFormat="1" applyFont="1" applyFill="1" applyBorder="1" applyAlignment="1">
      <alignment horizontal="center" vertical="center" wrapText="1"/>
    </xf>
    <xf numFmtId="0" fontId="1" fillId="0" borderId="0" xfId="1" applyFont="1"/>
    <xf numFmtId="0" fontId="7" fillId="0" borderId="0" xfId="1" applyFont="1"/>
    <xf numFmtId="0" fontId="8" fillId="0" borderId="0" xfId="1" applyFont="1"/>
    <xf numFmtId="0" fontId="5" fillId="0" borderId="1" xfId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9" fillId="0" borderId="0" xfId="1" applyFont="1"/>
    <xf numFmtId="0" fontId="6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" fillId="0" borderId="0" xfId="1" applyNumberFormat="1"/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O9" sqref="O9"/>
    </sheetView>
  </sheetViews>
  <sheetFormatPr defaultColWidth="9" defaultRowHeight="14.25" x14ac:dyDescent="0.15"/>
  <cols>
    <col min="1" max="1" width="5.625" style="27" customWidth="1"/>
    <col min="2" max="2" width="7.875" style="28" customWidth="1"/>
    <col min="3" max="3" width="8.5" style="1" customWidth="1"/>
    <col min="4" max="4" width="8" style="1" customWidth="1"/>
    <col min="5" max="5" width="10.625" style="1" customWidth="1"/>
    <col min="6" max="6" width="9.5" style="1" customWidth="1"/>
    <col min="7" max="7" width="9.25" style="1" customWidth="1"/>
    <col min="8" max="8" width="8.625" style="1" customWidth="1"/>
    <col min="9" max="9" width="11.5" style="1" customWidth="1"/>
    <col min="10" max="10" width="8.25" style="1" customWidth="1"/>
    <col min="11" max="11" width="6.5" style="1" customWidth="1"/>
    <col min="12" max="12" width="6.5" style="29" customWidth="1"/>
    <col min="13" max="251" width="9" style="1"/>
    <col min="252" max="253" width="3.875" style="1" customWidth="1"/>
    <col min="254" max="254" width="5.5" style="1" customWidth="1"/>
    <col min="255" max="255" width="8" style="1" customWidth="1"/>
    <col min="256" max="256" width="4.625" style="1" customWidth="1"/>
    <col min="257" max="257" width="11.375" style="1" customWidth="1"/>
    <col min="258" max="258" width="19.125" style="1" customWidth="1"/>
    <col min="259" max="259" width="9.125" style="1" customWidth="1"/>
    <col min="260" max="260" width="7.25" style="1" customWidth="1"/>
    <col min="261" max="261" width="10.5" style="1" customWidth="1"/>
    <col min="262" max="264" width="10" style="1" customWidth="1"/>
    <col min="265" max="265" width="12.375" style="1" customWidth="1"/>
    <col min="266" max="266" width="8.25" style="1" customWidth="1"/>
    <col min="267" max="268" width="6.5" style="1" customWidth="1"/>
    <col min="269" max="507" width="9" style="1"/>
    <col min="508" max="509" width="3.875" style="1" customWidth="1"/>
    <col min="510" max="510" width="5.5" style="1" customWidth="1"/>
    <col min="511" max="511" width="8" style="1" customWidth="1"/>
    <col min="512" max="512" width="4.625" style="1" customWidth="1"/>
    <col min="513" max="513" width="11.375" style="1" customWidth="1"/>
    <col min="514" max="514" width="19.125" style="1" customWidth="1"/>
    <col min="515" max="515" width="9.125" style="1" customWidth="1"/>
    <col min="516" max="516" width="7.25" style="1" customWidth="1"/>
    <col min="517" max="517" width="10.5" style="1" customWidth="1"/>
    <col min="518" max="520" width="10" style="1" customWidth="1"/>
    <col min="521" max="521" width="12.375" style="1" customWidth="1"/>
    <col min="522" max="522" width="8.25" style="1" customWidth="1"/>
    <col min="523" max="524" width="6.5" style="1" customWidth="1"/>
    <col min="525" max="763" width="9" style="1"/>
    <col min="764" max="765" width="3.875" style="1" customWidth="1"/>
    <col min="766" max="766" width="5.5" style="1" customWidth="1"/>
    <col min="767" max="767" width="8" style="1" customWidth="1"/>
    <col min="768" max="768" width="4.625" style="1" customWidth="1"/>
    <col min="769" max="769" width="11.375" style="1" customWidth="1"/>
    <col min="770" max="770" width="19.125" style="1" customWidth="1"/>
    <col min="771" max="771" width="9.125" style="1" customWidth="1"/>
    <col min="772" max="772" width="7.25" style="1" customWidth="1"/>
    <col min="773" max="773" width="10.5" style="1" customWidth="1"/>
    <col min="774" max="776" width="10" style="1" customWidth="1"/>
    <col min="777" max="777" width="12.375" style="1" customWidth="1"/>
    <col min="778" max="778" width="8.25" style="1" customWidth="1"/>
    <col min="779" max="780" width="6.5" style="1" customWidth="1"/>
    <col min="781" max="1019" width="9" style="1"/>
    <col min="1020" max="1021" width="3.875" style="1" customWidth="1"/>
    <col min="1022" max="1022" width="5.5" style="1" customWidth="1"/>
    <col min="1023" max="1023" width="8" style="1" customWidth="1"/>
    <col min="1024" max="1024" width="4.625" style="1" customWidth="1"/>
    <col min="1025" max="1025" width="11.375" style="1" customWidth="1"/>
    <col min="1026" max="1026" width="19.125" style="1" customWidth="1"/>
    <col min="1027" max="1027" width="9.125" style="1" customWidth="1"/>
    <col min="1028" max="1028" width="7.25" style="1" customWidth="1"/>
    <col min="1029" max="1029" width="10.5" style="1" customWidth="1"/>
    <col min="1030" max="1032" width="10" style="1" customWidth="1"/>
    <col min="1033" max="1033" width="12.375" style="1" customWidth="1"/>
    <col min="1034" max="1034" width="8.25" style="1" customWidth="1"/>
    <col min="1035" max="1036" width="6.5" style="1" customWidth="1"/>
    <col min="1037" max="1275" width="9" style="1"/>
    <col min="1276" max="1277" width="3.875" style="1" customWidth="1"/>
    <col min="1278" max="1278" width="5.5" style="1" customWidth="1"/>
    <col min="1279" max="1279" width="8" style="1" customWidth="1"/>
    <col min="1280" max="1280" width="4.625" style="1" customWidth="1"/>
    <col min="1281" max="1281" width="11.375" style="1" customWidth="1"/>
    <col min="1282" max="1282" width="19.125" style="1" customWidth="1"/>
    <col min="1283" max="1283" width="9.125" style="1" customWidth="1"/>
    <col min="1284" max="1284" width="7.25" style="1" customWidth="1"/>
    <col min="1285" max="1285" width="10.5" style="1" customWidth="1"/>
    <col min="1286" max="1288" width="10" style="1" customWidth="1"/>
    <col min="1289" max="1289" width="12.375" style="1" customWidth="1"/>
    <col min="1290" max="1290" width="8.25" style="1" customWidth="1"/>
    <col min="1291" max="1292" width="6.5" style="1" customWidth="1"/>
    <col min="1293" max="1531" width="9" style="1"/>
    <col min="1532" max="1533" width="3.875" style="1" customWidth="1"/>
    <col min="1534" max="1534" width="5.5" style="1" customWidth="1"/>
    <col min="1535" max="1535" width="8" style="1" customWidth="1"/>
    <col min="1536" max="1536" width="4.625" style="1" customWidth="1"/>
    <col min="1537" max="1537" width="11.375" style="1" customWidth="1"/>
    <col min="1538" max="1538" width="19.125" style="1" customWidth="1"/>
    <col min="1539" max="1539" width="9.125" style="1" customWidth="1"/>
    <col min="1540" max="1540" width="7.25" style="1" customWidth="1"/>
    <col min="1541" max="1541" width="10.5" style="1" customWidth="1"/>
    <col min="1542" max="1544" width="10" style="1" customWidth="1"/>
    <col min="1545" max="1545" width="12.375" style="1" customWidth="1"/>
    <col min="1546" max="1546" width="8.25" style="1" customWidth="1"/>
    <col min="1547" max="1548" width="6.5" style="1" customWidth="1"/>
    <col min="1549" max="1787" width="9" style="1"/>
    <col min="1788" max="1789" width="3.875" style="1" customWidth="1"/>
    <col min="1790" max="1790" width="5.5" style="1" customWidth="1"/>
    <col min="1791" max="1791" width="8" style="1" customWidth="1"/>
    <col min="1792" max="1792" width="4.625" style="1" customWidth="1"/>
    <col min="1793" max="1793" width="11.375" style="1" customWidth="1"/>
    <col min="1794" max="1794" width="19.125" style="1" customWidth="1"/>
    <col min="1795" max="1795" width="9.125" style="1" customWidth="1"/>
    <col min="1796" max="1796" width="7.25" style="1" customWidth="1"/>
    <col min="1797" max="1797" width="10.5" style="1" customWidth="1"/>
    <col min="1798" max="1800" width="10" style="1" customWidth="1"/>
    <col min="1801" max="1801" width="12.375" style="1" customWidth="1"/>
    <col min="1802" max="1802" width="8.25" style="1" customWidth="1"/>
    <col min="1803" max="1804" width="6.5" style="1" customWidth="1"/>
    <col min="1805" max="2043" width="9" style="1"/>
    <col min="2044" max="2045" width="3.875" style="1" customWidth="1"/>
    <col min="2046" max="2046" width="5.5" style="1" customWidth="1"/>
    <col min="2047" max="2047" width="8" style="1" customWidth="1"/>
    <col min="2048" max="2048" width="4.625" style="1" customWidth="1"/>
    <col min="2049" max="2049" width="11.375" style="1" customWidth="1"/>
    <col min="2050" max="2050" width="19.125" style="1" customWidth="1"/>
    <col min="2051" max="2051" width="9.125" style="1" customWidth="1"/>
    <col min="2052" max="2052" width="7.25" style="1" customWidth="1"/>
    <col min="2053" max="2053" width="10.5" style="1" customWidth="1"/>
    <col min="2054" max="2056" width="10" style="1" customWidth="1"/>
    <col min="2057" max="2057" width="12.375" style="1" customWidth="1"/>
    <col min="2058" max="2058" width="8.25" style="1" customWidth="1"/>
    <col min="2059" max="2060" width="6.5" style="1" customWidth="1"/>
    <col min="2061" max="2299" width="9" style="1"/>
    <col min="2300" max="2301" width="3.875" style="1" customWidth="1"/>
    <col min="2302" max="2302" width="5.5" style="1" customWidth="1"/>
    <col min="2303" max="2303" width="8" style="1" customWidth="1"/>
    <col min="2304" max="2304" width="4.625" style="1" customWidth="1"/>
    <col min="2305" max="2305" width="11.375" style="1" customWidth="1"/>
    <col min="2306" max="2306" width="19.125" style="1" customWidth="1"/>
    <col min="2307" max="2307" width="9.125" style="1" customWidth="1"/>
    <col min="2308" max="2308" width="7.25" style="1" customWidth="1"/>
    <col min="2309" max="2309" width="10.5" style="1" customWidth="1"/>
    <col min="2310" max="2312" width="10" style="1" customWidth="1"/>
    <col min="2313" max="2313" width="12.375" style="1" customWidth="1"/>
    <col min="2314" max="2314" width="8.25" style="1" customWidth="1"/>
    <col min="2315" max="2316" width="6.5" style="1" customWidth="1"/>
    <col min="2317" max="2555" width="9" style="1"/>
    <col min="2556" max="2557" width="3.875" style="1" customWidth="1"/>
    <col min="2558" max="2558" width="5.5" style="1" customWidth="1"/>
    <col min="2559" max="2559" width="8" style="1" customWidth="1"/>
    <col min="2560" max="2560" width="4.625" style="1" customWidth="1"/>
    <col min="2561" max="2561" width="11.375" style="1" customWidth="1"/>
    <col min="2562" max="2562" width="19.125" style="1" customWidth="1"/>
    <col min="2563" max="2563" width="9.125" style="1" customWidth="1"/>
    <col min="2564" max="2564" width="7.25" style="1" customWidth="1"/>
    <col min="2565" max="2565" width="10.5" style="1" customWidth="1"/>
    <col min="2566" max="2568" width="10" style="1" customWidth="1"/>
    <col min="2569" max="2569" width="12.375" style="1" customWidth="1"/>
    <col min="2570" max="2570" width="8.25" style="1" customWidth="1"/>
    <col min="2571" max="2572" width="6.5" style="1" customWidth="1"/>
    <col min="2573" max="2811" width="9" style="1"/>
    <col min="2812" max="2813" width="3.875" style="1" customWidth="1"/>
    <col min="2814" max="2814" width="5.5" style="1" customWidth="1"/>
    <col min="2815" max="2815" width="8" style="1" customWidth="1"/>
    <col min="2816" max="2816" width="4.625" style="1" customWidth="1"/>
    <col min="2817" max="2817" width="11.375" style="1" customWidth="1"/>
    <col min="2818" max="2818" width="19.125" style="1" customWidth="1"/>
    <col min="2819" max="2819" width="9.125" style="1" customWidth="1"/>
    <col min="2820" max="2820" width="7.25" style="1" customWidth="1"/>
    <col min="2821" max="2821" width="10.5" style="1" customWidth="1"/>
    <col min="2822" max="2824" width="10" style="1" customWidth="1"/>
    <col min="2825" max="2825" width="12.375" style="1" customWidth="1"/>
    <col min="2826" max="2826" width="8.25" style="1" customWidth="1"/>
    <col min="2827" max="2828" width="6.5" style="1" customWidth="1"/>
    <col min="2829" max="3067" width="9" style="1"/>
    <col min="3068" max="3069" width="3.875" style="1" customWidth="1"/>
    <col min="3070" max="3070" width="5.5" style="1" customWidth="1"/>
    <col min="3071" max="3071" width="8" style="1" customWidth="1"/>
    <col min="3072" max="3072" width="4.625" style="1" customWidth="1"/>
    <col min="3073" max="3073" width="11.375" style="1" customWidth="1"/>
    <col min="3074" max="3074" width="19.125" style="1" customWidth="1"/>
    <col min="3075" max="3075" width="9.125" style="1" customWidth="1"/>
    <col min="3076" max="3076" width="7.25" style="1" customWidth="1"/>
    <col min="3077" max="3077" width="10.5" style="1" customWidth="1"/>
    <col min="3078" max="3080" width="10" style="1" customWidth="1"/>
    <col min="3081" max="3081" width="12.375" style="1" customWidth="1"/>
    <col min="3082" max="3082" width="8.25" style="1" customWidth="1"/>
    <col min="3083" max="3084" width="6.5" style="1" customWidth="1"/>
    <col min="3085" max="3323" width="9" style="1"/>
    <col min="3324" max="3325" width="3.875" style="1" customWidth="1"/>
    <col min="3326" max="3326" width="5.5" style="1" customWidth="1"/>
    <col min="3327" max="3327" width="8" style="1" customWidth="1"/>
    <col min="3328" max="3328" width="4.625" style="1" customWidth="1"/>
    <col min="3329" max="3329" width="11.375" style="1" customWidth="1"/>
    <col min="3330" max="3330" width="19.125" style="1" customWidth="1"/>
    <col min="3331" max="3331" width="9.125" style="1" customWidth="1"/>
    <col min="3332" max="3332" width="7.25" style="1" customWidth="1"/>
    <col min="3333" max="3333" width="10.5" style="1" customWidth="1"/>
    <col min="3334" max="3336" width="10" style="1" customWidth="1"/>
    <col min="3337" max="3337" width="12.375" style="1" customWidth="1"/>
    <col min="3338" max="3338" width="8.25" style="1" customWidth="1"/>
    <col min="3339" max="3340" width="6.5" style="1" customWidth="1"/>
    <col min="3341" max="3579" width="9" style="1"/>
    <col min="3580" max="3581" width="3.875" style="1" customWidth="1"/>
    <col min="3582" max="3582" width="5.5" style="1" customWidth="1"/>
    <col min="3583" max="3583" width="8" style="1" customWidth="1"/>
    <col min="3584" max="3584" width="4.625" style="1" customWidth="1"/>
    <col min="3585" max="3585" width="11.375" style="1" customWidth="1"/>
    <col min="3586" max="3586" width="19.125" style="1" customWidth="1"/>
    <col min="3587" max="3587" width="9.125" style="1" customWidth="1"/>
    <col min="3588" max="3588" width="7.25" style="1" customWidth="1"/>
    <col min="3589" max="3589" width="10.5" style="1" customWidth="1"/>
    <col min="3590" max="3592" width="10" style="1" customWidth="1"/>
    <col min="3593" max="3593" width="12.375" style="1" customWidth="1"/>
    <col min="3594" max="3594" width="8.25" style="1" customWidth="1"/>
    <col min="3595" max="3596" width="6.5" style="1" customWidth="1"/>
    <col min="3597" max="3835" width="9" style="1"/>
    <col min="3836" max="3837" width="3.875" style="1" customWidth="1"/>
    <col min="3838" max="3838" width="5.5" style="1" customWidth="1"/>
    <col min="3839" max="3839" width="8" style="1" customWidth="1"/>
    <col min="3840" max="3840" width="4.625" style="1" customWidth="1"/>
    <col min="3841" max="3841" width="11.375" style="1" customWidth="1"/>
    <col min="3842" max="3842" width="19.125" style="1" customWidth="1"/>
    <col min="3843" max="3843" width="9.125" style="1" customWidth="1"/>
    <col min="3844" max="3844" width="7.25" style="1" customWidth="1"/>
    <col min="3845" max="3845" width="10.5" style="1" customWidth="1"/>
    <col min="3846" max="3848" width="10" style="1" customWidth="1"/>
    <col min="3849" max="3849" width="12.375" style="1" customWidth="1"/>
    <col min="3850" max="3850" width="8.25" style="1" customWidth="1"/>
    <col min="3851" max="3852" width="6.5" style="1" customWidth="1"/>
    <col min="3853" max="4091" width="9" style="1"/>
    <col min="4092" max="4093" width="3.875" style="1" customWidth="1"/>
    <col min="4094" max="4094" width="5.5" style="1" customWidth="1"/>
    <col min="4095" max="4095" width="8" style="1" customWidth="1"/>
    <col min="4096" max="4096" width="4.625" style="1" customWidth="1"/>
    <col min="4097" max="4097" width="11.375" style="1" customWidth="1"/>
    <col min="4098" max="4098" width="19.125" style="1" customWidth="1"/>
    <col min="4099" max="4099" width="9.125" style="1" customWidth="1"/>
    <col min="4100" max="4100" width="7.25" style="1" customWidth="1"/>
    <col min="4101" max="4101" width="10.5" style="1" customWidth="1"/>
    <col min="4102" max="4104" width="10" style="1" customWidth="1"/>
    <col min="4105" max="4105" width="12.375" style="1" customWidth="1"/>
    <col min="4106" max="4106" width="8.25" style="1" customWidth="1"/>
    <col min="4107" max="4108" width="6.5" style="1" customWidth="1"/>
    <col min="4109" max="4347" width="9" style="1"/>
    <col min="4348" max="4349" width="3.875" style="1" customWidth="1"/>
    <col min="4350" max="4350" width="5.5" style="1" customWidth="1"/>
    <col min="4351" max="4351" width="8" style="1" customWidth="1"/>
    <col min="4352" max="4352" width="4.625" style="1" customWidth="1"/>
    <col min="4353" max="4353" width="11.375" style="1" customWidth="1"/>
    <col min="4354" max="4354" width="19.125" style="1" customWidth="1"/>
    <col min="4355" max="4355" width="9.125" style="1" customWidth="1"/>
    <col min="4356" max="4356" width="7.25" style="1" customWidth="1"/>
    <col min="4357" max="4357" width="10.5" style="1" customWidth="1"/>
    <col min="4358" max="4360" width="10" style="1" customWidth="1"/>
    <col min="4361" max="4361" width="12.375" style="1" customWidth="1"/>
    <col min="4362" max="4362" width="8.25" style="1" customWidth="1"/>
    <col min="4363" max="4364" width="6.5" style="1" customWidth="1"/>
    <col min="4365" max="4603" width="9" style="1"/>
    <col min="4604" max="4605" width="3.875" style="1" customWidth="1"/>
    <col min="4606" max="4606" width="5.5" style="1" customWidth="1"/>
    <col min="4607" max="4607" width="8" style="1" customWidth="1"/>
    <col min="4608" max="4608" width="4.625" style="1" customWidth="1"/>
    <col min="4609" max="4609" width="11.375" style="1" customWidth="1"/>
    <col min="4610" max="4610" width="19.125" style="1" customWidth="1"/>
    <col min="4611" max="4611" width="9.125" style="1" customWidth="1"/>
    <col min="4612" max="4612" width="7.25" style="1" customWidth="1"/>
    <col min="4613" max="4613" width="10.5" style="1" customWidth="1"/>
    <col min="4614" max="4616" width="10" style="1" customWidth="1"/>
    <col min="4617" max="4617" width="12.375" style="1" customWidth="1"/>
    <col min="4618" max="4618" width="8.25" style="1" customWidth="1"/>
    <col min="4619" max="4620" width="6.5" style="1" customWidth="1"/>
    <col min="4621" max="4859" width="9" style="1"/>
    <col min="4860" max="4861" width="3.875" style="1" customWidth="1"/>
    <col min="4862" max="4862" width="5.5" style="1" customWidth="1"/>
    <col min="4863" max="4863" width="8" style="1" customWidth="1"/>
    <col min="4864" max="4864" width="4.625" style="1" customWidth="1"/>
    <col min="4865" max="4865" width="11.375" style="1" customWidth="1"/>
    <col min="4866" max="4866" width="19.125" style="1" customWidth="1"/>
    <col min="4867" max="4867" width="9.125" style="1" customWidth="1"/>
    <col min="4868" max="4868" width="7.25" style="1" customWidth="1"/>
    <col min="4869" max="4869" width="10.5" style="1" customWidth="1"/>
    <col min="4870" max="4872" width="10" style="1" customWidth="1"/>
    <col min="4873" max="4873" width="12.375" style="1" customWidth="1"/>
    <col min="4874" max="4874" width="8.25" style="1" customWidth="1"/>
    <col min="4875" max="4876" width="6.5" style="1" customWidth="1"/>
    <col min="4877" max="5115" width="9" style="1"/>
    <col min="5116" max="5117" width="3.875" style="1" customWidth="1"/>
    <col min="5118" max="5118" width="5.5" style="1" customWidth="1"/>
    <col min="5119" max="5119" width="8" style="1" customWidth="1"/>
    <col min="5120" max="5120" width="4.625" style="1" customWidth="1"/>
    <col min="5121" max="5121" width="11.375" style="1" customWidth="1"/>
    <col min="5122" max="5122" width="19.125" style="1" customWidth="1"/>
    <col min="5123" max="5123" width="9.125" style="1" customWidth="1"/>
    <col min="5124" max="5124" width="7.25" style="1" customWidth="1"/>
    <col min="5125" max="5125" width="10.5" style="1" customWidth="1"/>
    <col min="5126" max="5128" width="10" style="1" customWidth="1"/>
    <col min="5129" max="5129" width="12.375" style="1" customWidth="1"/>
    <col min="5130" max="5130" width="8.25" style="1" customWidth="1"/>
    <col min="5131" max="5132" width="6.5" style="1" customWidth="1"/>
    <col min="5133" max="5371" width="9" style="1"/>
    <col min="5372" max="5373" width="3.875" style="1" customWidth="1"/>
    <col min="5374" max="5374" width="5.5" style="1" customWidth="1"/>
    <col min="5375" max="5375" width="8" style="1" customWidth="1"/>
    <col min="5376" max="5376" width="4.625" style="1" customWidth="1"/>
    <col min="5377" max="5377" width="11.375" style="1" customWidth="1"/>
    <col min="5378" max="5378" width="19.125" style="1" customWidth="1"/>
    <col min="5379" max="5379" width="9.125" style="1" customWidth="1"/>
    <col min="5380" max="5380" width="7.25" style="1" customWidth="1"/>
    <col min="5381" max="5381" width="10.5" style="1" customWidth="1"/>
    <col min="5382" max="5384" width="10" style="1" customWidth="1"/>
    <col min="5385" max="5385" width="12.375" style="1" customWidth="1"/>
    <col min="5386" max="5386" width="8.25" style="1" customWidth="1"/>
    <col min="5387" max="5388" width="6.5" style="1" customWidth="1"/>
    <col min="5389" max="5627" width="9" style="1"/>
    <col min="5628" max="5629" width="3.875" style="1" customWidth="1"/>
    <col min="5630" max="5630" width="5.5" style="1" customWidth="1"/>
    <col min="5631" max="5631" width="8" style="1" customWidth="1"/>
    <col min="5632" max="5632" width="4.625" style="1" customWidth="1"/>
    <col min="5633" max="5633" width="11.375" style="1" customWidth="1"/>
    <col min="5634" max="5634" width="19.125" style="1" customWidth="1"/>
    <col min="5635" max="5635" width="9.125" style="1" customWidth="1"/>
    <col min="5636" max="5636" width="7.25" style="1" customWidth="1"/>
    <col min="5637" max="5637" width="10.5" style="1" customWidth="1"/>
    <col min="5638" max="5640" width="10" style="1" customWidth="1"/>
    <col min="5641" max="5641" width="12.375" style="1" customWidth="1"/>
    <col min="5642" max="5642" width="8.25" style="1" customWidth="1"/>
    <col min="5643" max="5644" width="6.5" style="1" customWidth="1"/>
    <col min="5645" max="5883" width="9" style="1"/>
    <col min="5884" max="5885" width="3.875" style="1" customWidth="1"/>
    <col min="5886" max="5886" width="5.5" style="1" customWidth="1"/>
    <col min="5887" max="5887" width="8" style="1" customWidth="1"/>
    <col min="5888" max="5888" width="4.625" style="1" customWidth="1"/>
    <col min="5889" max="5889" width="11.375" style="1" customWidth="1"/>
    <col min="5890" max="5890" width="19.125" style="1" customWidth="1"/>
    <col min="5891" max="5891" width="9.125" style="1" customWidth="1"/>
    <col min="5892" max="5892" width="7.25" style="1" customWidth="1"/>
    <col min="5893" max="5893" width="10.5" style="1" customWidth="1"/>
    <col min="5894" max="5896" width="10" style="1" customWidth="1"/>
    <col min="5897" max="5897" width="12.375" style="1" customWidth="1"/>
    <col min="5898" max="5898" width="8.25" style="1" customWidth="1"/>
    <col min="5899" max="5900" width="6.5" style="1" customWidth="1"/>
    <col min="5901" max="6139" width="9" style="1"/>
    <col min="6140" max="6141" width="3.875" style="1" customWidth="1"/>
    <col min="6142" max="6142" width="5.5" style="1" customWidth="1"/>
    <col min="6143" max="6143" width="8" style="1" customWidth="1"/>
    <col min="6144" max="6144" width="4.625" style="1" customWidth="1"/>
    <col min="6145" max="6145" width="11.375" style="1" customWidth="1"/>
    <col min="6146" max="6146" width="19.125" style="1" customWidth="1"/>
    <col min="6147" max="6147" width="9.125" style="1" customWidth="1"/>
    <col min="6148" max="6148" width="7.25" style="1" customWidth="1"/>
    <col min="6149" max="6149" width="10.5" style="1" customWidth="1"/>
    <col min="6150" max="6152" width="10" style="1" customWidth="1"/>
    <col min="6153" max="6153" width="12.375" style="1" customWidth="1"/>
    <col min="6154" max="6154" width="8.25" style="1" customWidth="1"/>
    <col min="6155" max="6156" width="6.5" style="1" customWidth="1"/>
    <col min="6157" max="6395" width="9" style="1"/>
    <col min="6396" max="6397" width="3.875" style="1" customWidth="1"/>
    <col min="6398" max="6398" width="5.5" style="1" customWidth="1"/>
    <col min="6399" max="6399" width="8" style="1" customWidth="1"/>
    <col min="6400" max="6400" width="4.625" style="1" customWidth="1"/>
    <col min="6401" max="6401" width="11.375" style="1" customWidth="1"/>
    <col min="6402" max="6402" width="19.125" style="1" customWidth="1"/>
    <col min="6403" max="6403" width="9.125" style="1" customWidth="1"/>
    <col min="6404" max="6404" width="7.25" style="1" customWidth="1"/>
    <col min="6405" max="6405" width="10.5" style="1" customWidth="1"/>
    <col min="6406" max="6408" width="10" style="1" customWidth="1"/>
    <col min="6409" max="6409" width="12.375" style="1" customWidth="1"/>
    <col min="6410" max="6410" width="8.25" style="1" customWidth="1"/>
    <col min="6411" max="6412" width="6.5" style="1" customWidth="1"/>
    <col min="6413" max="6651" width="9" style="1"/>
    <col min="6652" max="6653" width="3.875" style="1" customWidth="1"/>
    <col min="6654" max="6654" width="5.5" style="1" customWidth="1"/>
    <col min="6655" max="6655" width="8" style="1" customWidth="1"/>
    <col min="6656" max="6656" width="4.625" style="1" customWidth="1"/>
    <col min="6657" max="6657" width="11.375" style="1" customWidth="1"/>
    <col min="6658" max="6658" width="19.125" style="1" customWidth="1"/>
    <col min="6659" max="6659" width="9.125" style="1" customWidth="1"/>
    <col min="6660" max="6660" width="7.25" style="1" customWidth="1"/>
    <col min="6661" max="6661" width="10.5" style="1" customWidth="1"/>
    <col min="6662" max="6664" width="10" style="1" customWidth="1"/>
    <col min="6665" max="6665" width="12.375" style="1" customWidth="1"/>
    <col min="6666" max="6666" width="8.25" style="1" customWidth="1"/>
    <col min="6667" max="6668" width="6.5" style="1" customWidth="1"/>
    <col min="6669" max="6907" width="9" style="1"/>
    <col min="6908" max="6909" width="3.875" style="1" customWidth="1"/>
    <col min="6910" max="6910" width="5.5" style="1" customWidth="1"/>
    <col min="6911" max="6911" width="8" style="1" customWidth="1"/>
    <col min="6912" max="6912" width="4.625" style="1" customWidth="1"/>
    <col min="6913" max="6913" width="11.375" style="1" customWidth="1"/>
    <col min="6914" max="6914" width="19.125" style="1" customWidth="1"/>
    <col min="6915" max="6915" width="9.125" style="1" customWidth="1"/>
    <col min="6916" max="6916" width="7.25" style="1" customWidth="1"/>
    <col min="6917" max="6917" width="10.5" style="1" customWidth="1"/>
    <col min="6918" max="6920" width="10" style="1" customWidth="1"/>
    <col min="6921" max="6921" width="12.375" style="1" customWidth="1"/>
    <col min="6922" max="6922" width="8.25" style="1" customWidth="1"/>
    <col min="6923" max="6924" width="6.5" style="1" customWidth="1"/>
    <col min="6925" max="7163" width="9" style="1"/>
    <col min="7164" max="7165" width="3.875" style="1" customWidth="1"/>
    <col min="7166" max="7166" width="5.5" style="1" customWidth="1"/>
    <col min="7167" max="7167" width="8" style="1" customWidth="1"/>
    <col min="7168" max="7168" width="4.625" style="1" customWidth="1"/>
    <col min="7169" max="7169" width="11.375" style="1" customWidth="1"/>
    <col min="7170" max="7170" width="19.125" style="1" customWidth="1"/>
    <col min="7171" max="7171" width="9.125" style="1" customWidth="1"/>
    <col min="7172" max="7172" width="7.25" style="1" customWidth="1"/>
    <col min="7173" max="7173" width="10.5" style="1" customWidth="1"/>
    <col min="7174" max="7176" width="10" style="1" customWidth="1"/>
    <col min="7177" max="7177" width="12.375" style="1" customWidth="1"/>
    <col min="7178" max="7178" width="8.25" style="1" customWidth="1"/>
    <col min="7179" max="7180" width="6.5" style="1" customWidth="1"/>
    <col min="7181" max="7419" width="9" style="1"/>
    <col min="7420" max="7421" width="3.875" style="1" customWidth="1"/>
    <col min="7422" max="7422" width="5.5" style="1" customWidth="1"/>
    <col min="7423" max="7423" width="8" style="1" customWidth="1"/>
    <col min="7424" max="7424" width="4.625" style="1" customWidth="1"/>
    <col min="7425" max="7425" width="11.375" style="1" customWidth="1"/>
    <col min="7426" max="7426" width="19.125" style="1" customWidth="1"/>
    <col min="7427" max="7427" width="9.125" style="1" customWidth="1"/>
    <col min="7428" max="7428" width="7.25" style="1" customWidth="1"/>
    <col min="7429" max="7429" width="10.5" style="1" customWidth="1"/>
    <col min="7430" max="7432" width="10" style="1" customWidth="1"/>
    <col min="7433" max="7433" width="12.375" style="1" customWidth="1"/>
    <col min="7434" max="7434" width="8.25" style="1" customWidth="1"/>
    <col min="7435" max="7436" width="6.5" style="1" customWidth="1"/>
    <col min="7437" max="7675" width="9" style="1"/>
    <col min="7676" max="7677" width="3.875" style="1" customWidth="1"/>
    <col min="7678" max="7678" width="5.5" style="1" customWidth="1"/>
    <col min="7679" max="7679" width="8" style="1" customWidth="1"/>
    <col min="7680" max="7680" width="4.625" style="1" customWidth="1"/>
    <col min="7681" max="7681" width="11.375" style="1" customWidth="1"/>
    <col min="7682" max="7682" width="19.125" style="1" customWidth="1"/>
    <col min="7683" max="7683" width="9.125" style="1" customWidth="1"/>
    <col min="7684" max="7684" width="7.25" style="1" customWidth="1"/>
    <col min="7685" max="7685" width="10.5" style="1" customWidth="1"/>
    <col min="7686" max="7688" width="10" style="1" customWidth="1"/>
    <col min="7689" max="7689" width="12.375" style="1" customWidth="1"/>
    <col min="7690" max="7690" width="8.25" style="1" customWidth="1"/>
    <col min="7691" max="7692" width="6.5" style="1" customWidth="1"/>
    <col min="7693" max="7931" width="9" style="1"/>
    <col min="7932" max="7933" width="3.875" style="1" customWidth="1"/>
    <col min="7934" max="7934" width="5.5" style="1" customWidth="1"/>
    <col min="7935" max="7935" width="8" style="1" customWidth="1"/>
    <col min="7936" max="7936" width="4.625" style="1" customWidth="1"/>
    <col min="7937" max="7937" width="11.375" style="1" customWidth="1"/>
    <col min="7938" max="7938" width="19.125" style="1" customWidth="1"/>
    <col min="7939" max="7939" width="9.125" style="1" customWidth="1"/>
    <col min="7940" max="7940" width="7.25" style="1" customWidth="1"/>
    <col min="7941" max="7941" width="10.5" style="1" customWidth="1"/>
    <col min="7942" max="7944" width="10" style="1" customWidth="1"/>
    <col min="7945" max="7945" width="12.375" style="1" customWidth="1"/>
    <col min="7946" max="7946" width="8.25" style="1" customWidth="1"/>
    <col min="7947" max="7948" width="6.5" style="1" customWidth="1"/>
    <col min="7949" max="8187" width="9" style="1"/>
    <col min="8188" max="8189" width="3.875" style="1" customWidth="1"/>
    <col min="8190" max="8190" width="5.5" style="1" customWidth="1"/>
    <col min="8191" max="8191" width="8" style="1" customWidth="1"/>
    <col min="8192" max="8192" width="4.625" style="1" customWidth="1"/>
    <col min="8193" max="8193" width="11.375" style="1" customWidth="1"/>
    <col min="8194" max="8194" width="19.125" style="1" customWidth="1"/>
    <col min="8195" max="8195" width="9.125" style="1" customWidth="1"/>
    <col min="8196" max="8196" width="7.25" style="1" customWidth="1"/>
    <col min="8197" max="8197" width="10.5" style="1" customWidth="1"/>
    <col min="8198" max="8200" width="10" style="1" customWidth="1"/>
    <col min="8201" max="8201" width="12.375" style="1" customWidth="1"/>
    <col min="8202" max="8202" width="8.25" style="1" customWidth="1"/>
    <col min="8203" max="8204" width="6.5" style="1" customWidth="1"/>
    <col min="8205" max="8443" width="9" style="1"/>
    <col min="8444" max="8445" width="3.875" style="1" customWidth="1"/>
    <col min="8446" max="8446" width="5.5" style="1" customWidth="1"/>
    <col min="8447" max="8447" width="8" style="1" customWidth="1"/>
    <col min="8448" max="8448" width="4.625" style="1" customWidth="1"/>
    <col min="8449" max="8449" width="11.375" style="1" customWidth="1"/>
    <col min="8450" max="8450" width="19.125" style="1" customWidth="1"/>
    <col min="8451" max="8451" width="9.125" style="1" customWidth="1"/>
    <col min="8452" max="8452" width="7.25" style="1" customWidth="1"/>
    <col min="8453" max="8453" width="10.5" style="1" customWidth="1"/>
    <col min="8454" max="8456" width="10" style="1" customWidth="1"/>
    <col min="8457" max="8457" width="12.375" style="1" customWidth="1"/>
    <col min="8458" max="8458" width="8.25" style="1" customWidth="1"/>
    <col min="8459" max="8460" width="6.5" style="1" customWidth="1"/>
    <col min="8461" max="8699" width="9" style="1"/>
    <col min="8700" max="8701" width="3.875" style="1" customWidth="1"/>
    <col min="8702" max="8702" width="5.5" style="1" customWidth="1"/>
    <col min="8703" max="8703" width="8" style="1" customWidth="1"/>
    <col min="8704" max="8704" width="4.625" style="1" customWidth="1"/>
    <col min="8705" max="8705" width="11.375" style="1" customWidth="1"/>
    <col min="8706" max="8706" width="19.125" style="1" customWidth="1"/>
    <col min="8707" max="8707" width="9.125" style="1" customWidth="1"/>
    <col min="8708" max="8708" width="7.25" style="1" customWidth="1"/>
    <col min="8709" max="8709" width="10.5" style="1" customWidth="1"/>
    <col min="8710" max="8712" width="10" style="1" customWidth="1"/>
    <col min="8713" max="8713" width="12.375" style="1" customWidth="1"/>
    <col min="8714" max="8714" width="8.25" style="1" customWidth="1"/>
    <col min="8715" max="8716" width="6.5" style="1" customWidth="1"/>
    <col min="8717" max="8955" width="9" style="1"/>
    <col min="8956" max="8957" width="3.875" style="1" customWidth="1"/>
    <col min="8958" max="8958" width="5.5" style="1" customWidth="1"/>
    <col min="8959" max="8959" width="8" style="1" customWidth="1"/>
    <col min="8960" max="8960" width="4.625" style="1" customWidth="1"/>
    <col min="8961" max="8961" width="11.375" style="1" customWidth="1"/>
    <col min="8962" max="8962" width="19.125" style="1" customWidth="1"/>
    <col min="8963" max="8963" width="9.125" style="1" customWidth="1"/>
    <col min="8964" max="8964" width="7.25" style="1" customWidth="1"/>
    <col min="8965" max="8965" width="10.5" style="1" customWidth="1"/>
    <col min="8966" max="8968" width="10" style="1" customWidth="1"/>
    <col min="8969" max="8969" width="12.375" style="1" customWidth="1"/>
    <col min="8970" max="8970" width="8.25" style="1" customWidth="1"/>
    <col min="8971" max="8972" width="6.5" style="1" customWidth="1"/>
    <col min="8973" max="9211" width="9" style="1"/>
    <col min="9212" max="9213" width="3.875" style="1" customWidth="1"/>
    <col min="9214" max="9214" width="5.5" style="1" customWidth="1"/>
    <col min="9215" max="9215" width="8" style="1" customWidth="1"/>
    <col min="9216" max="9216" width="4.625" style="1" customWidth="1"/>
    <col min="9217" max="9217" width="11.375" style="1" customWidth="1"/>
    <col min="9218" max="9218" width="19.125" style="1" customWidth="1"/>
    <col min="9219" max="9219" width="9.125" style="1" customWidth="1"/>
    <col min="9220" max="9220" width="7.25" style="1" customWidth="1"/>
    <col min="9221" max="9221" width="10.5" style="1" customWidth="1"/>
    <col min="9222" max="9224" width="10" style="1" customWidth="1"/>
    <col min="9225" max="9225" width="12.375" style="1" customWidth="1"/>
    <col min="9226" max="9226" width="8.25" style="1" customWidth="1"/>
    <col min="9227" max="9228" width="6.5" style="1" customWidth="1"/>
    <col min="9229" max="9467" width="9" style="1"/>
    <col min="9468" max="9469" width="3.875" style="1" customWidth="1"/>
    <col min="9470" max="9470" width="5.5" style="1" customWidth="1"/>
    <col min="9471" max="9471" width="8" style="1" customWidth="1"/>
    <col min="9472" max="9472" width="4.625" style="1" customWidth="1"/>
    <col min="9473" max="9473" width="11.375" style="1" customWidth="1"/>
    <col min="9474" max="9474" width="19.125" style="1" customWidth="1"/>
    <col min="9475" max="9475" width="9.125" style="1" customWidth="1"/>
    <col min="9476" max="9476" width="7.25" style="1" customWidth="1"/>
    <col min="9477" max="9477" width="10.5" style="1" customWidth="1"/>
    <col min="9478" max="9480" width="10" style="1" customWidth="1"/>
    <col min="9481" max="9481" width="12.375" style="1" customWidth="1"/>
    <col min="9482" max="9482" width="8.25" style="1" customWidth="1"/>
    <col min="9483" max="9484" width="6.5" style="1" customWidth="1"/>
    <col min="9485" max="9723" width="9" style="1"/>
    <col min="9724" max="9725" width="3.875" style="1" customWidth="1"/>
    <col min="9726" max="9726" width="5.5" style="1" customWidth="1"/>
    <col min="9727" max="9727" width="8" style="1" customWidth="1"/>
    <col min="9728" max="9728" width="4.625" style="1" customWidth="1"/>
    <col min="9729" max="9729" width="11.375" style="1" customWidth="1"/>
    <col min="9730" max="9730" width="19.125" style="1" customWidth="1"/>
    <col min="9731" max="9731" width="9.125" style="1" customWidth="1"/>
    <col min="9732" max="9732" width="7.25" style="1" customWidth="1"/>
    <col min="9733" max="9733" width="10.5" style="1" customWidth="1"/>
    <col min="9734" max="9736" width="10" style="1" customWidth="1"/>
    <col min="9737" max="9737" width="12.375" style="1" customWidth="1"/>
    <col min="9738" max="9738" width="8.25" style="1" customWidth="1"/>
    <col min="9739" max="9740" width="6.5" style="1" customWidth="1"/>
    <col min="9741" max="9979" width="9" style="1"/>
    <col min="9980" max="9981" width="3.875" style="1" customWidth="1"/>
    <col min="9982" max="9982" width="5.5" style="1" customWidth="1"/>
    <col min="9983" max="9983" width="8" style="1" customWidth="1"/>
    <col min="9984" max="9984" width="4.625" style="1" customWidth="1"/>
    <col min="9985" max="9985" width="11.375" style="1" customWidth="1"/>
    <col min="9986" max="9986" width="19.125" style="1" customWidth="1"/>
    <col min="9987" max="9987" width="9.125" style="1" customWidth="1"/>
    <col min="9988" max="9988" width="7.25" style="1" customWidth="1"/>
    <col min="9989" max="9989" width="10.5" style="1" customWidth="1"/>
    <col min="9990" max="9992" width="10" style="1" customWidth="1"/>
    <col min="9993" max="9993" width="12.375" style="1" customWidth="1"/>
    <col min="9994" max="9994" width="8.25" style="1" customWidth="1"/>
    <col min="9995" max="9996" width="6.5" style="1" customWidth="1"/>
    <col min="9997" max="10235" width="9" style="1"/>
    <col min="10236" max="10237" width="3.875" style="1" customWidth="1"/>
    <col min="10238" max="10238" width="5.5" style="1" customWidth="1"/>
    <col min="10239" max="10239" width="8" style="1" customWidth="1"/>
    <col min="10240" max="10240" width="4.625" style="1" customWidth="1"/>
    <col min="10241" max="10241" width="11.375" style="1" customWidth="1"/>
    <col min="10242" max="10242" width="19.125" style="1" customWidth="1"/>
    <col min="10243" max="10243" width="9.125" style="1" customWidth="1"/>
    <col min="10244" max="10244" width="7.25" style="1" customWidth="1"/>
    <col min="10245" max="10245" width="10.5" style="1" customWidth="1"/>
    <col min="10246" max="10248" width="10" style="1" customWidth="1"/>
    <col min="10249" max="10249" width="12.375" style="1" customWidth="1"/>
    <col min="10250" max="10250" width="8.25" style="1" customWidth="1"/>
    <col min="10251" max="10252" width="6.5" style="1" customWidth="1"/>
    <col min="10253" max="10491" width="9" style="1"/>
    <col min="10492" max="10493" width="3.875" style="1" customWidth="1"/>
    <col min="10494" max="10494" width="5.5" style="1" customWidth="1"/>
    <col min="10495" max="10495" width="8" style="1" customWidth="1"/>
    <col min="10496" max="10496" width="4.625" style="1" customWidth="1"/>
    <col min="10497" max="10497" width="11.375" style="1" customWidth="1"/>
    <col min="10498" max="10498" width="19.125" style="1" customWidth="1"/>
    <col min="10499" max="10499" width="9.125" style="1" customWidth="1"/>
    <col min="10500" max="10500" width="7.25" style="1" customWidth="1"/>
    <col min="10501" max="10501" width="10.5" style="1" customWidth="1"/>
    <col min="10502" max="10504" width="10" style="1" customWidth="1"/>
    <col min="10505" max="10505" width="12.375" style="1" customWidth="1"/>
    <col min="10506" max="10506" width="8.25" style="1" customWidth="1"/>
    <col min="10507" max="10508" width="6.5" style="1" customWidth="1"/>
    <col min="10509" max="10747" width="9" style="1"/>
    <col min="10748" max="10749" width="3.875" style="1" customWidth="1"/>
    <col min="10750" max="10750" width="5.5" style="1" customWidth="1"/>
    <col min="10751" max="10751" width="8" style="1" customWidth="1"/>
    <col min="10752" max="10752" width="4.625" style="1" customWidth="1"/>
    <col min="10753" max="10753" width="11.375" style="1" customWidth="1"/>
    <col min="10754" max="10754" width="19.125" style="1" customWidth="1"/>
    <col min="10755" max="10755" width="9.125" style="1" customWidth="1"/>
    <col min="10756" max="10756" width="7.25" style="1" customWidth="1"/>
    <col min="10757" max="10757" width="10.5" style="1" customWidth="1"/>
    <col min="10758" max="10760" width="10" style="1" customWidth="1"/>
    <col min="10761" max="10761" width="12.375" style="1" customWidth="1"/>
    <col min="10762" max="10762" width="8.25" style="1" customWidth="1"/>
    <col min="10763" max="10764" width="6.5" style="1" customWidth="1"/>
    <col min="10765" max="11003" width="9" style="1"/>
    <col min="11004" max="11005" width="3.875" style="1" customWidth="1"/>
    <col min="11006" max="11006" width="5.5" style="1" customWidth="1"/>
    <col min="11007" max="11007" width="8" style="1" customWidth="1"/>
    <col min="11008" max="11008" width="4.625" style="1" customWidth="1"/>
    <col min="11009" max="11009" width="11.375" style="1" customWidth="1"/>
    <col min="11010" max="11010" width="19.125" style="1" customWidth="1"/>
    <col min="11011" max="11011" width="9.125" style="1" customWidth="1"/>
    <col min="11012" max="11012" width="7.25" style="1" customWidth="1"/>
    <col min="11013" max="11013" width="10.5" style="1" customWidth="1"/>
    <col min="11014" max="11016" width="10" style="1" customWidth="1"/>
    <col min="11017" max="11017" width="12.375" style="1" customWidth="1"/>
    <col min="11018" max="11018" width="8.25" style="1" customWidth="1"/>
    <col min="11019" max="11020" width="6.5" style="1" customWidth="1"/>
    <col min="11021" max="11259" width="9" style="1"/>
    <col min="11260" max="11261" width="3.875" style="1" customWidth="1"/>
    <col min="11262" max="11262" width="5.5" style="1" customWidth="1"/>
    <col min="11263" max="11263" width="8" style="1" customWidth="1"/>
    <col min="11264" max="11264" width="4.625" style="1" customWidth="1"/>
    <col min="11265" max="11265" width="11.375" style="1" customWidth="1"/>
    <col min="11266" max="11266" width="19.125" style="1" customWidth="1"/>
    <col min="11267" max="11267" width="9.125" style="1" customWidth="1"/>
    <col min="11268" max="11268" width="7.25" style="1" customWidth="1"/>
    <col min="11269" max="11269" width="10.5" style="1" customWidth="1"/>
    <col min="11270" max="11272" width="10" style="1" customWidth="1"/>
    <col min="11273" max="11273" width="12.375" style="1" customWidth="1"/>
    <col min="11274" max="11274" width="8.25" style="1" customWidth="1"/>
    <col min="11275" max="11276" width="6.5" style="1" customWidth="1"/>
    <col min="11277" max="11515" width="9" style="1"/>
    <col min="11516" max="11517" width="3.875" style="1" customWidth="1"/>
    <col min="11518" max="11518" width="5.5" style="1" customWidth="1"/>
    <col min="11519" max="11519" width="8" style="1" customWidth="1"/>
    <col min="11520" max="11520" width="4.625" style="1" customWidth="1"/>
    <col min="11521" max="11521" width="11.375" style="1" customWidth="1"/>
    <col min="11522" max="11522" width="19.125" style="1" customWidth="1"/>
    <col min="11523" max="11523" width="9.125" style="1" customWidth="1"/>
    <col min="11524" max="11524" width="7.25" style="1" customWidth="1"/>
    <col min="11525" max="11525" width="10.5" style="1" customWidth="1"/>
    <col min="11526" max="11528" width="10" style="1" customWidth="1"/>
    <col min="11529" max="11529" width="12.375" style="1" customWidth="1"/>
    <col min="11530" max="11530" width="8.25" style="1" customWidth="1"/>
    <col min="11531" max="11532" width="6.5" style="1" customWidth="1"/>
    <col min="11533" max="11771" width="9" style="1"/>
    <col min="11772" max="11773" width="3.875" style="1" customWidth="1"/>
    <col min="11774" max="11774" width="5.5" style="1" customWidth="1"/>
    <col min="11775" max="11775" width="8" style="1" customWidth="1"/>
    <col min="11776" max="11776" width="4.625" style="1" customWidth="1"/>
    <col min="11777" max="11777" width="11.375" style="1" customWidth="1"/>
    <col min="11778" max="11778" width="19.125" style="1" customWidth="1"/>
    <col min="11779" max="11779" width="9.125" style="1" customWidth="1"/>
    <col min="11780" max="11780" width="7.25" style="1" customWidth="1"/>
    <col min="11781" max="11781" width="10.5" style="1" customWidth="1"/>
    <col min="11782" max="11784" width="10" style="1" customWidth="1"/>
    <col min="11785" max="11785" width="12.375" style="1" customWidth="1"/>
    <col min="11786" max="11786" width="8.25" style="1" customWidth="1"/>
    <col min="11787" max="11788" width="6.5" style="1" customWidth="1"/>
    <col min="11789" max="12027" width="9" style="1"/>
    <col min="12028" max="12029" width="3.875" style="1" customWidth="1"/>
    <col min="12030" max="12030" width="5.5" style="1" customWidth="1"/>
    <col min="12031" max="12031" width="8" style="1" customWidth="1"/>
    <col min="12032" max="12032" width="4.625" style="1" customWidth="1"/>
    <col min="12033" max="12033" width="11.375" style="1" customWidth="1"/>
    <col min="12034" max="12034" width="19.125" style="1" customWidth="1"/>
    <col min="12035" max="12035" width="9.125" style="1" customWidth="1"/>
    <col min="12036" max="12036" width="7.25" style="1" customWidth="1"/>
    <col min="12037" max="12037" width="10.5" style="1" customWidth="1"/>
    <col min="12038" max="12040" width="10" style="1" customWidth="1"/>
    <col min="12041" max="12041" width="12.375" style="1" customWidth="1"/>
    <col min="12042" max="12042" width="8.25" style="1" customWidth="1"/>
    <col min="12043" max="12044" width="6.5" style="1" customWidth="1"/>
    <col min="12045" max="12283" width="9" style="1"/>
    <col min="12284" max="12285" width="3.875" style="1" customWidth="1"/>
    <col min="12286" max="12286" width="5.5" style="1" customWidth="1"/>
    <col min="12287" max="12287" width="8" style="1" customWidth="1"/>
    <col min="12288" max="12288" width="4.625" style="1" customWidth="1"/>
    <col min="12289" max="12289" width="11.375" style="1" customWidth="1"/>
    <col min="12290" max="12290" width="19.125" style="1" customWidth="1"/>
    <col min="12291" max="12291" width="9.125" style="1" customWidth="1"/>
    <col min="12292" max="12292" width="7.25" style="1" customWidth="1"/>
    <col min="12293" max="12293" width="10.5" style="1" customWidth="1"/>
    <col min="12294" max="12296" width="10" style="1" customWidth="1"/>
    <col min="12297" max="12297" width="12.375" style="1" customWidth="1"/>
    <col min="12298" max="12298" width="8.25" style="1" customWidth="1"/>
    <col min="12299" max="12300" width="6.5" style="1" customWidth="1"/>
    <col min="12301" max="12539" width="9" style="1"/>
    <col min="12540" max="12541" width="3.875" style="1" customWidth="1"/>
    <col min="12542" max="12542" width="5.5" style="1" customWidth="1"/>
    <col min="12543" max="12543" width="8" style="1" customWidth="1"/>
    <col min="12544" max="12544" width="4.625" style="1" customWidth="1"/>
    <col min="12545" max="12545" width="11.375" style="1" customWidth="1"/>
    <col min="12546" max="12546" width="19.125" style="1" customWidth="1"/>
    <col min="12547" max="12547" width="9.125" style="1" customWidth="1"/>
    <col min="12548" max="12548" width="7.25" style="1" customWidth="1"/>
    <col min="12549" max="12549" width="10.5" style="1" customWidth="1"/>
    <col min="12550" max="12552" width="10" style="1" customWidth="1"/>
    <col min="12553" max="12553" width="12.375" style="1" customWidth="1"/>
    <col min="12554" max="12554" width="8.25" style="1" customWidth="1"/>
    <col min="12555" max="12556" width="6.5" style="1" customWidth="1"/>
    <col min="12557" max="12795" width="9" style="1"/>
    <col min="12796" max="12797" width="3.875" style="1" customWidth="1"/>
    <col min="12798" max="12798" width="5.5" style="1" customWidth="1"/>
    <col min="12799" max="12799" width="8" style="1" customWidth="1"/>
    <col min="12800" max="12800" width="4.625" style="1" customWidth="1"/>
    <col min="12801" max="12801" width="11.375" style="1" customWidth="1"/>
    <col min="12802" max="12802" width="19.125" style="1" customWidth="1"/>
    <col min="12803" max="12803" width="9.125" style="1" customWidth="1"/>
    <col min="12804" max="12804" width="7.25" style="1" customWidth="1"/>
    <col min="12805" max="12805" width="10.5" style="1" customWidth="1"/>
    <col min="12806" max="12808" width="10" style="1" customWidth="1"/>
    <col min="12809" max="12809" width="12.375" style="1" customWidth="1"/>
    <col min="12810" max="12810" width="8.25" style="1" customWidth="1"/>
    <col min="12811" max="12812" width="6.5" style="1" customWidth="1"/>
    <col min="12813" max="13051" width="9" style="1"/>
    <col min="13052" max="13053" width="3.875" style="1" customWidth="1"/>
    <col min="13054" max="13054" width="5.5" style="1" customWidth="1"/>
    <col min="13055" max="13055" width="8" style="1" customWidth="1"/>
    <col min="13056" max="13056" width="4.625" style="1" customWidth="1"/>
    <col min="13057" max="13057" width="11.375" style="1" customWidth="1"/>
    <col min="13058" max="13058" width="19.125" style="1" customWidth="1"/>
    <col min="13059" max="13059" width="9.125" style="1" customWidth="1"/>
    <col min="13060" max="13060" width="7.25" style="1" customWidth="1"/>
    <col min="13061" max="13061" width="10.5" style="1" customWidth="1"/>
    <col min="13062" max="13064" width="10" style="1" customWidth="1"/>
    <col min="13065" max="13065" width="12.375" style="1" customWidth="1"/>
    <col min="13066" max="13066" width="8.25" style="1" customWidth="1"/>
    <col min="13067" max="13068" width="6.5" style="1" customWidth="1"/>
    <col min="13069" max="13307" width="9" style="1"/>
    <col min="13308" max="13309" width="3.875" style="1" customWidth="1"/>
    <col min="13310" max="13310" width="5.5" style="1" customWidth="1"/>
    <col min="13311" max="13311" width="8" style="1" customWidth="1"/>
    <col min="13312" max="13312" width="4.625" style="1" customWidth="1"/>
    <col min="13313" max="13313" width="11.375" style="1" customWidth="1"/>
    <col min="13314" max="13314" width="19.125" style="1" customWidth="1"/>
    <col min="13315" max="13315" width="9.125" style="1" customWidth="1"/>
    <col min="13316" max="13316" width="7.25" style="1" customWidth="1"/>
    <col min="13317" max="13317" width="10.5" style="1" customWidth="1"/>
    <col min="13318" max="13320" width="10" style="1" customWidth="1"/>
    <col min="13321" max="13321" width="12.375" style="1" customWidth="1"/>
    <col min="13322" max="13322" width="8.25" style="1" customWidth="1"/>
    <col min="13323" max="13324" width="6.5" style="1" customWidth="1"/>
    <col min="13325" max="13563" width="9" style="1"/>
    <col min="13564" max="13565" width="3.875" style="1" customWidth="1"/>
    <col min="13566" max="13566" width="5.5" style="1" customWidth="1"/>
    <col min="13567" max="13567" width="8" style="1" customWidth="1"/>
    <col min="13568" max="13568" width="4.625" style="1" customWidth="1"/>
    <col min="13569" max="13569" width="11.375" style="1" customWidth="1"/>
    <col min="13570" max="13570" width="19.125" style="1" customWidth="1"/>
    <col min="13571" max="13571" width="9.125" style="1" customWidth="1"/>
    <col min="13572" max="13572" width="7.25" style="1" customWidth="1"/>
    <col min="13573" max="13573" width="10.5" style="1" customWidth="1"/>
    <col min="13574" max="13576" width="10" style="1" customWidth="1"/>
    <col min="13577" max="13577" width="12.375" style="1" customWidth="1"/>
    <col min="13578" max="13578" width="8.25" style="1" customWidth="1"/>
    <col min="13579" max="13580" width="6.5" style="1" customWidth="1"/>
    <col min="13581" max="13819" width="9" style="1"/>
    <col min="13820" max="13821" width="3.875" style="1" customWidth="1"/>
    <col min="13822" max="13822" width="5.5" style="1" customWidth="1"/>
    <col min="13823" max="13823" width="8" style="1" customWidth="1"/>
    <col min="13824" max="13824" width="4.625" style="1" customWidth="1"/>
    <col min="13825" max="13825" width="11.375" style="1" customWidth="1"/>
    <col min="13826" max="13826" width="19.125" style="1" customWidth="1"/>
    <col min="13827" max="13827" width="9.125" style="1" customWidth="1"/>
    <col min="13828" max="13828" width="7.25" style="1" customWidth="1"/>
    <col min="13829" max="13829" width="10.5" style="1" customWidth="1"/>
    <col min="13830" max="13832" width="10" style="1" customWidth="1"/>
    <col min="13833" max="13833" width="12.375" style="1" customWidth="1"/>
    <col min="13834" max="13834" width="8.25" style="1" customWidth="1"/>
    <col min="13835" max="13836" width="6.5" style="1" customWidth="1"/>
    <col min="13837" max="14075" width="9" style="1"/>
    <col min="14076" max="14077" width="3.875" style="1" customWidth="1"/>
    <col min="14078" max="14078" width="5.5" style="1" customWidth="1"/>
    <col min="14079" max="14079" width="8" style="1" customWidth="1"/>
    <col min="14080" max="14080" width="4.625" style="1" customWidth="1"/>
    <col min="14081" max="14081" width="11.375" style="1" customWidth="1"/>
    <col min="14082" max="14082" width="19.125" style="1" customWidth="1"/>
    <col min="14083" max="14083" width="9.125" style="1" customWidth="1"/>
    <col min="14084" max="14084" width="7.25" style="1" customWidth="1"/>
    <col min="14085" max="14085" width="10.5" style="1" customWidth="1"/>
    <col min="14086" max="14088" width="10" style="1" customWidth="1"/>
    <col min="14089" max="14089" width="12.375" style="1" customWidth="1"/>
    <col min="14090" max="14090" width="8.25" style="1" customWidth="1"/>
    <col min="14091" max="14092" width="6.5" style="1" customWidth="1"/>
    <col min="14093" max="14331" width="9" style="1"/>
    <col min="14332" max="14333" width="3.875" style="1" customWidth="1"/>
    <col min="14334" max="14334" width="5.5" style="1" customWidth="1"/>
    <col min="14335" max="14335" width="8" style="1" customWidth="1"/>
    <col min="14336" max="14336" width="4.625" style="1" customWidth="1"/>
    <col min="14337" max="14337" width="11.375" style="1" customWidth="1"/>
    <col min="14338" max="14338" width="19.125" style="1" customWidth="1"/>
    <col min="14339" max="14339" width="9.125" style="1" customWidth="1"/>
    <col min="14340" max="14340" width="7.25" style="1" customWidth="1"/>
    <col min="14341" max="14341" width="10.5" style="1" customWidth="1"/>
    <col min="14342" max="14344" width="10" style="1" customWidth="1"/>
    <col min="14345" max="14345" width="12.375" style="1" customWidth="1"/>
    <col min="14346" max="14346" width="8.25" style="1" customWidth="1"/>
    <col min="14347" max="14348" width="6.5" style="1" customWidth="1"/>
    <col min="14349" max="14587" width="9" style="1"/>
    <col min="14588" max="14589" width="3.875" style="1" customWidth="1"/>
    <col min="14590" max="14590" width="5.5" style="1" customWidth="1"/>
    <col min="14591" max="14591" width="8" style="1" customWidth="1"/>
    <col min="14592" max="14592" width="4.625" style="1" customWidth="1"/>
    <col min="14593" max="14593" width="11.375" style="1" customWidth="1"/>
    <col min="14594" max="14594" width="19.125" style="1" customWidth="1"/>
    <col min="14595" max="14595" width="9.125" style="1" customWidth="1"/>
    <col min="14596" max="14596" width="7.25" style="1" customWidth="1"/>
    <col min="14597" max="14597" width="10.5" style="1" customWidth="1"/>
    <col min="14598" max="14600" width="10" style="1" customWidth="1"/>
    <col min="14601" max="14601" width="12.375" style="1" customWidth="1"/>
    <col min="14602" max="14602" width="8.25" style="1" customWidth="1"/>
    <col min="14603" max="14604" width="6.5" style="1" customWidth="1"/>
    <col min="14605" max="14843" width="9" style="1"/>
    <col min="14844" max="14845" width="3.875" style="1" customWidth="1"/>
    <col min="14846" max="14846" width="5.5" style="1" customWidth="1"/>
    <col min="14847" max="14847" width="8" style="1" customWidth="1"/>
    <col min="14848" max="14848" width="4.625" style="1" customWidth="1"/>
    <col min="14849" max="14849" width="11.375" style="1" customWidth="1"/>
    <col min="14850" max="14850" width="19.125" style="1" customWidth="1"/>
    <col min="14851" max="14851" width="9.125" style="1" customWidth="1"/>
    <col min="14852" max="14852" width="7.25" style="1" customWidth="1"/>
    <col min="14853" max="14853" width="10.5" style="1" customWidth="1"/>
    <col min="14854" max="14856" width="10" style="1" customWidth="1"/>
    <col min="14857" max="14857" width="12.375" style="1" customWidth="1"/>
    <col min="14858" max="14858" width="8.25" style="1" customWidth="1"/>
    <col min="14859" max="14860" width="6.5" style="1" customWidth="1"/>
    <col min="14861" max="15099" width="9" style="1"/>
    <col min="15100" max="15101" width="3.875" style="1" customWidth="1"/>
    <col min="15102" max="15102" width="5.5" style="1" customWidth="1"/>
    <col min="15103" max="15103" width="8" style="1" customWidth="1"/>
    <col min="15104" max="15104" width="4.625" style="1" customWidth="1"/>
    <col min="15105" max="15105" width="11.375" style="1" customWidth="1"/>
    <col min="15106" max="15106" width="19.125" style="1" customWidth="1"/>
    <col min="15107" max="15107" width="9.125" style="1" customWidth="1"/>
    <col min="15108" max="15108" width="7.25" style="1" customWidth="1"/>
    <col min="15109" max="15109" width="10.5" style="1" customWidth="1"/>
    <col min="15110" max="15112" width="10" style="1" customWidth="1"/>
    <col min="15113" max="15113" width="12.375" style="1" customWidth="1"/>
    <col min="15114" max="15114" width="8.25" style="1" customWidth="1"/>
    <col min="15115" max="15116" width="6.5" style="1" customWidth="1"/>
    <col min="15117" max="15355" width="9" style="1"/>
    <col min="15356" max="15357" width="3.875" style="1" customWidth="1"/>
    <col min="15358" max="15358" width="5.5" style="1" customWidth="1"/>
    <col min="15359" max="15359" width="8" style="1" customWidth="1"/>
    <col min="15360" max="15360" width="4.625" style="1" customWidth="1"/>
    <col min="15361" max="15361" width="11.375" style="1" customWidth="1"/>
    <col min="15362" max="15362" width="19.125" style="1" customWidth="1"/>
    <col min="15363" max="15363" width="9.125" style="1" customWidth="1"/>
    <col min="15364" max="15364" width="7.25" style="1" customWidth="1"/>
    <col min="15365" max="15365" width="10.5" style="1" customWidth="1"/>
    <col min="15366" max="15368" width="10" style="1" customWidth="1"/>
    <col min="15369" max="15369" width="12.375" style="1" customWidth="1"/>
    <col min="15370" max="15370" width="8.25" style="1" customWidth="1"/>
    <col min="15371" max="15372" width="6.5" style="1" customWidth="1"/>
    <col min="15373" max="15611" width="9" style="1"/>
    <col min="15612" max="15613" width="3.875" style="1" customWidth="1"/>
    <col min="15614" max="15614" width="5.5" style="1" customWidth="1"/>
    <col min="15615" max="15615" width="8" style="1" customWidth="1"/>
    <col min="15616" max="15616" width="4.625" style="1" customWidth="1"/>
    <col min="15617" max="15617" width="11.375" style="1" customWidth="1"/>
    <col min="15618" max="15618" width="19.125" style="1" customWidth="1"/>
    <col min="15619" max="15619" width="9.125" style="1" customWidth="1"/>
    <col min="15620" max="15620" width="7.25" style="1" customWidth="1"/>
    <col min="15621" max="15621" width="10.5" style="1" customWidth="1"/>
    <col min="15622" max="15624" width="10" style="1" customWidth="1"/>
    <col min="15625" max="15625" width="12.375" style="1" customWidth="1"/>
    <col min="15626" max="15626" width="8.25" style="1" customWidth="1"/>
    <col min="15627" max="15628" width="6.5" style="1" customWidth="1"/>
    <col min="15629" max="15867" width="9" style="1"/>
    <col min="15868" max="15869" width="3.875" style="1" customWidth="1"/>
    <col min="15870" max="15870" width="5.5" style="1" customWidth="1"/>
    <col min="15871" max="15871" width="8" style="1" customWidth="1"/>
    <col min="15872" max="15872" width="4.625" style="1" customWidth="1"/>
    <col min="15873" max="15873" width="11.375" style="1" customWidth="1"/>
    <col min="15874" max="15874" width="19.125" style="1" customWidth="1"/>
    <col min="15875" max="15875" width="9.125" style="1" customWidth="1"/>
    <col min="15876" max="15876" width="7.25" style="1" customWidth="1"/>
    <col min="15877" max="15877" width="10.5" style="1" customWidth="1"/>
    <col min="15878" max="15880" width="10" style="1" customWidth="1"/>
    <col min="15881" max="15881" width="12.375" style="1" customWidth="1"/>
    <col min="15882" max="15882" width="8.25" style="1" customWidth="1"/>
    <col min="15883" max="15884" width="6.5" style="1" customWidth="1"/>
    <col min="15885" max="16123" width="9" style="1"/>
    <col min="16124" max="16125" width="3.875" style="1" customWidth="1"/>
    <col min="16126" max="16126" width="5.5" style="1" customWidth="1"/>
    <col min="16127" max="16127" width="8" style="1" customWidth="1"/>
    <col min="16128" max="16128" width="4.625" style="1" customWidth="1"/>
    <col min="16129" max="16129" width="11.375" style="1" customWidth="1"/>
    <col min="16130" max="16130" width="19.125" style="1" customWidth="1"/>
    <col min="16131" max="16131" width="9.125" style="1" customWidth="1"/>
    <col min="16132" max="16132" width="7.25" style="1" customWidth="1"/>
    <col min="16133" max="16133" width="10.5" style="1" customWidth="1"/>
    <col min="16134" max="16136" width="10" style="1" customWidth="1"/>
    <col min="16137" max="16137" width="12.375" style="1" customWidth="1"/>
    <col min="16138" max="16138" width="8.25" style="1" customWidth="1"/>
    <col min="16139" max="16140" width="6.5" style="1" customWidth="1"/>
    <col min="16141" max="16384" width="9" style="1"/>
  </cols>
  <sheetData>
    <row r="1" spans="1:12" ht="31.5" customHeight="1" x14ac:dyDescent="0.15">
      <c r="A1" s="30" t="s">
        <v>77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s="5" customFormat="1" ht="30" customHeight="1" x14ac:dyDescent="0.15">
      <c r="A2" s="2" t="s">
        <v>0</v>
      </c>
      <c r="B2" s="3" t="s">
        <v>1</v>
      </c>
      <c r="C2" s="3" t="s">
        <v>76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4" t="s">
        <v>10</v>
      </c>
    </row>
    <row r="3" spans="1:12" ht="20.100000000000001" customHeight="1" x14ac:dyDescent="0.15">
      <c r="A3" s="6">
        <v>1</v>
      </c>
      <c r="B3" s="7" t="s">
        <v>11</v>
      </c>
      <c r="C3" s="7" t="s">
        <v>12</v>
      </c>
      <c r="D3" s="7">
        <v>701011</v>
      </c>
      <c r="E3" s="7">
        <v>201803003</v>
      </c>
      <c r="F3" s="8">
        <v>86.33</v>
      </c>
      <c r="G3" s="8">
        <f t="shared" ref="G3:G34" si="0">F3*0.5</f>
        <v>43.164999999999999</v>
      </c>
      <c r="H3" s="8">
        <v>84.6</v>
      </c>
      <c r="I3" s="8">
        <f t="shared" ref="I3:I34" si="1">H3*0.5</f>
        <v>42.3</v>
      </c>
      <c r="J3" s="8">
        <f t="shared" ref="J3:J41" si="2">G3+I3</f>
        <v>85.465000000000003</v>
      </c>
      <c r="K3" s="7">
        <v>1</v>
      </c>
      <c r="L3" s="9"/>
    </row>
    <row r="4" spans="1:12" ht="20.100000000000001" customHeight="1" x14ac:dyDescent="0.15">
      <c r="A4" s="6">
        <v>2</v>
      </c>
      <c r="B4" s="7" t="s">
        <v>13</v>
      </c>
      <c r="C4" s="7" t="s">
        <v>12</v>
      </c>
      <c r="D4" s="7">
        <v>701011</v>
      </c>
      <c r="E4" s="7">
        <v>201803004</v>
      </c>
      <c r="F4" s="8">
        <v>77</v>
      </c>
      <c r="G4" s="8">
        <f t="shared" si="0"/>
        <v>38.5</v>
      </c>
      <c r="H4" s="8">
        <v>75.7</v>
      </c>
      <c r="I4" s="8">
        <f t="shared" si="1"/>
        <v>37.85</v>
      </c>
      <c r="J4" s="8">
        <f t="shared" si="2"/>
        <v>76.349999999999994</v>
      </c>
      <c r="K4" s="7">
        <v>2</v>
      </c>
      <c r="L4" s="9"/>
    </row>
    <row r="5" spans="1:12" ht="20.100000000000001" customHeight="1" x14ac:dyDescent="0.15">
      <c r="A5" s="6">
        <v>3</v>
      </c>
      <c r="B5" s="7" t="s">
        <v>14</v>
      </c>
      <c r="C5" s="7" t="s">
        <v>12</v>
      </c>
      <c r="D5" s="7">
        <v>702011</v>
      </c>
      <c r="E5" s="7">
        <v>201803009</v>
      </c>
      <c r="F5" s="8">
        <v>84.67</v>
      </c>
      <c r="G5" s="8">
        <f t="shared" si="0"/>
        <v>42.335000000000001</v>
      </c>
      <c r="H5" s="8">
        <v>77.66</v>
      </c>
      <c r="I5" s="8">
        <f t="shared" si="1"/>
        <v>38.83</v>
      </c>
      <c r="J5" s="8">
        <f t="shared" si="2"/>
        <v>81.164999999999992</v>
      </c>
      <c r="K5" s="7">
        <v>1</v>
      </c>
      <c r="L5" s="9"/>
    </row>
    <row r="6" spans="1:12" ht="20.100000000000001" customHeight="1" x14ac:dyDescent="0.15">
      <c r="A6" s="6">
        <v>4</v>
      </c>
      <c r="B6" s="7" t="s">
        <v>15</v>
      </c>
      <c r="C6" s="7" t="s">
        <v>12</v>
      </c>
      <c r="D6" s="7">
        <v>702011</v>
      </c>
      <c r="E6" s="7">
        <v>201803008</v>
      </c>
      <c r="F6" s="8">
        <v>78.33</v>
      </c>
      <c r="G6" s="8">
        <f t="shared" si="0"/>
        <v>39.164999999999999</v>
      </c>
      <c r="H6" s="8">
        <v>73.67</v>
      </c>
      <c r="I6" s="8">
        <f t="shared" si="1"/>
        <v>36.835000000000001</v>
      </c>
      <c r="J6" s="8">
        <f t="shared" si="2"/>
        <v>76</v>
      </c>
      <c r="K6" s="7">
        <v>2</v>
      </c>
      <c r="L6" s="9"/>
    </row>
    <row r="7" spans="1:12" ht="20.100000000000001" customHeight="1" x14ac:dyDescent="0.15">
      <c r="A7" s="6">
        <v>5</v>
      </c>
      <c r="B7" s="7" t="s">
        <v>16</v>
      </c>
      <c r="C7" s="7" t="s">
        <v>12</v>
      </c>
      <c r="D7" s="7">
        <v>702011</v>
      </c>
      <c r="E7" s="7">
        <v>201803006</v>
      </c>
      <c r="F7" s="8">
        <v>75.67</v>
      </c>
      <c r="G7" s="8">
        <f t="shared" si="0"/>
        <v>37.835000000000001</v>
      </c>
      <c r="H7" s="8">
        <v>69.33</v>
      </c>
      <c r="I7" s="8">
        <f t="shared" si="1"/>
        <v>34.664999999999999</v>
      </c>
      <c r="J7" s="8">
        <f t="shared" si="2"/>
        <v>72.5</v>
      </c>
      <c r="K7" s="7">
        <v>3</v>
      </c>
      <c r="L7" s="9"/>
    </row>
    <row r="8" spans="1:12" ht="20.100000000000001" customHeight="1" x14ac:dyDescent="0.15">
      <c r="A8" s="6">
        <v>6</v>
      </c>
      <c r="B8" s="9" t="s">
        <v>17</v>
      </c>
      <c r="C8" s="9" t="s">
        <v>18</v>
      </c>
      <c r="D8" s="9">
        <v>703011</v>
      </c>
      <c r="E8" s="9">
        <v>201803021</v>
      </c>
      <c r="F8" s="8">
        <v>83.33</v>
      </c>
      <c r="G8" s="8">
        <f t="shared" si="0"/>
        <v>41.664999999999999</v>
      </c>
      <c r="H8" s="8">
        <v>79.67</v>
      </c>
      <c r="I8" s="8">
        <f t="shared" si="1"/>
        <v>39.835000000000001</v>
      </c>
      <c r="J8" s="8">
        <f t="shared" si="2"/>
        <v>81.5</v>
      </c>
      <c r="K8" s="10">
        <v>1</v>
      </c>
      <c r="L8" s="9"/>
    </row>
    <row r="9" spans="1:12" s="11" customFormat="1" ht="20.100000000000001" customHeight="1" x14ac:dyDescent="0.15">
      <c r="A9" s="6">
        <v>7</v>
      </c>
      <c r="B9" s="7" t="s">
        <v>19</v>
      </c>
      <c r="C9" s="7" t="s">
        <v>18</v>
      </c>
      <c r="D9" s="7">
        <v>703011</v>
      </c>
      <c r="E9" s="7">
        <v>201803019</v>
      </c>
      <c r="F9" s="8">
        <v>79.33</v>
      </c>
      <c r="G9" s="8">
        <f t="shared" si="0"/>
        <v>39.664999999999999</v>
      </c>
      <c r="H9" s="8">
        <v>80.34</v>
      </c>
      <c r="I9" s="8">
        <f t="shared" si="1"/>
        <v>40.17</v>
      </c>
      <c r="J9" s="8">
        <f t="shared" si="2"/>
        <v>79.835000000000008</v>
      </c>
      <c r="K9" s="10">
        <v>2</v>
      </c>
      <c r="L9" s="9"/>
    </row>
    <row r="10" spans="1:12" s="11" customFormat="1" ht="20.100000000000001" customHeight="1" x14ac:dyDescent="0.15">
      <c r="A10" s="6">
        <v>8</v>
      </c>
      <c r="B10" s="7" t="s">
        <v>20</v>
      </c>
      <c r="C10" s="7" t="s">
        <v>18</v>
      </c>
      <c r="D10" s="7">
        <v>703011</v>
      </c>
      <c r="E10" s="7">
        <v>201803010</v>
      </c>
      <c r="F10" s="8">
        <v>78.67</v>
      </c>
      <c r="G10" s="8">
        <f t="shared" si="0"/>
        <v>39.335000000000001</v>
      </c>
      <c r="H10" s="8">
        <v>79.17</v>
      </c>
      <c r="I10" s="8">
        <f t="shared" si="1"/>
        <v>39.585000000000001</v>
      </c>
      <c r="J10" s="8">
        <f t="shared" si="2"/>
        <v>78.92</v>
      </c>
      <c r="K10" s="10">
        <v>3</v>
      </c>
      <c r="L10" s="9"/>
    </row>
    <row r="11" spans="1:12" s="13" customFormat="1" ht="20.100000000000001" customHeight="1" x14ac:dyDescent="0.15">
      <c r="A11" s="6">
        <v>9</v>
      </c>
      <c r="B11" s="7" t="s">
        <v>21</v>
      </c>
      <c r="C11" s="7" t="s">
        <v>18</v>
      </c>
      <c r="D11" s="7">
        <v>704011</v>
      </c>
      <c r="E11" s="7">
        <v>201803029</v>
      </c>
      <c r="F11" s="8">
        <v>83.5</v>
      </c>
      <c r="G11" s="8">
        <f t="shared" si="0"/>
        <v>41.75</v>
      </c>
      <c r="H11" s="8">
        <v>78</v>
      </c>
      <c r="I11" s="8">
        <f t="shared" si="1"/>
        <v>39</v>
      </c>
      <c r="J11" s="8">
        <f t="shared" si="2"/>
        <v>80.75</v>
      </c>
      <c r="K11" s="10">
        <v>1</v>
      </c>
      <c r="L11" s="9"/>
    </row>
    <row r="12" spans="1:12" s="13" customFormat="1" ht="20.100000000000001" customHeight="1" x14ac:dyDescent="0.15">
      <c r="A12" s="6">
        <v>10</v>
      </c>
      <c r="B12" s="7" t="s">
        <v>22</v>
      </c>
      <c r="C12" s="7" t="s">
        <v>18</v>
      </c>
      <c r="D12" s="7">
        <v>704011</v>
      </c>
      <c r="E12" s="7">
        <v>201803025</v>
      </c>
      <c r="F12" s="8">
        <v>84.5</v>
      </c>
      <c r="G12" s="8">
        <f t="shared" si="0"/>
        <v>42.25</v>
      </c>
      <c r="H12" s="8">
        <v>76</v>
      </c>
      <c r="I12" s="8">
        <f t="shared" si="1"/>
        <v>38</v>
      </c>
      <c r="J12" s="8">
        <f t="shared" si="2"/>
        <v>80.25</v>
      </c>
      <c r="K12" s="10">
        <v>2</v>
      </c>
      <c r="L12" s="9"/>
    </row>
    <row r="13" spans="1:12" s="13" customFormat="1" ht="20.100000000000001" customHeight="1" x14ac:dyDescent="0.15">
      <c r="A13" s="6">
        <v>11</v>
      </c>
      <c r="B13" s="7" t="s">
        <v>23</v>
      </c>
      <c r="C13" s="7" t="s">
        <v>18</v>
      </c>
      <c r="D13" s="7">
        <v>704011</v>
      </c>
      <c r="E13" s="7">
        <v>201803026</v>
      </c>
      <c r="F13" s="8">
        <v>80.17</v>
      </c>
      <c r="G13" s="8">
        <f t="shared" si="0"/>
        <v>40.085000000000001</v>
      </c>
      <c r="H13" s="8">
        <v>73.33</v>
      </c>
      <c r="I13" s="8">
        <f t="shared" si="1"/>
        <v>36.664999999999999</v>
      </c>
      <c r="J13" s="8">
        <f t="shared" si="2"/>
        <v>76.75</v>
      </c>
      <c r="K13" s="10">
        <v>3</v>
      </c>
      <c r="L13" s="9"/>
    </row>
    <row r="14" spans="1:12" s="13" customFormat="1" ht="20.100000000000001" customHeight="1" x14ac:dyDescent="0.15">
      <c r="A14" s="6">
        <v>12</v>
      </c>
      <c r="B14" s="7" t="s">
        <v>24</v>
      </c>
      <c r="C14" s="7" t="s">
        <v>18</v>
      </c>
      <c r="D14" s="7">
        <v>704011</v>
      </c>
      <c r="E14" s="7">
        <v>201803028</v>
      </c>
      <c r="F14" s="8">
        <v>80.7</v>
      </c>
      <c r="G14" s="8">
        <f t="shared" si="0"/>
        <v>40.35</v>
      </c>
      <c r="H14" s="8">
        <v>71.33</v>
      </c>
      <c r="I14" s="8">
        <f t="shared" si="1"/>
        <v>35.664999999999999</v>
      </c>
      <c r="J14" s="8">
        <f t="shared" si="2"/>
        <v>76.015000000000001</v>
      </c>
      <c r="K14" s="10">
        <v>4</v>
      </c>
      <c r="L14" s="9"/>
    </row>
    <row r="15" spans="1:12" s="12" customFormat="1" ht="20.100000000000001" customHeight="1" x14ac:dyDescent="0.15">
      <c r="A15" s="6">
        <v>13</v>
      </c>
      <c r="B15" s="7" t="s">
        <v>25</v>
      </c>
      <c r="C15" s="7" t="s">
        <v>18</v>
      </c>
      <c r="D15" s="7">
        <v>705011</v>
      </c>
      <c r="E15" s="7">
        <v>201803030</v>
      </c>
      <c r="F15" s="8">
        <v>82.97</v>
      </c>
      <c r="G15" s="8">
        <f t="shared" si="0"/>
        <v>41.484999999999999</v>
      </c>
      <c r="H15" s="8">
        <v>82.67</v>
      </c>
      <c r="I15" s="8">
        <f t="shared" si="1"/>
        <v>41.335000000000001</v>
      </c>
      <c r="J15" s="8">
        <f t="shared" si="2"/>
        <v>82.82</v>
      </c>
      <c r="K15" s="10">
        <v>1</v>
      </c>
      <c r="L15" s="9"/>
    </row>
    <row r="16" spans="1:12" s="12" customFormat="1" ht="20.100000000000001" customHeight="1" x14ac:dyDescent="0.15">
      <c r="A16" s="6">
        <v>14</v>
      </c>
      <c r="B16" s="7" t="s">
        <v>26</v>
      </c>
      <c r="C16" s="7" t="s">
        <v>18</v>
      </c>
      <c r="D16" s="7">
        <v>705011</v>
      </c>
      <c r="E16" s="7">
        <v>201803035</v>
      </c>
      <c r="F16" s="8">
        <v>82.33</v>
      </c>
      <c r="G16" s="8">
        <f t="shared" si="0"/>
        <v>41.164999999999999</v>
      </c>
      <c r="H16" s="8">
        <v>81.16</v>
      </c>
      <c r="I16" s="8">
        <f t="shared" si="1"/>
        <v>40.58</v>
      </c>
      <c r="J16" s="8">
        <f t="shared" si="2"/>
        <v>81.745000000000005</v>
      </c>
      <c r="K16" s="7">
        <v>2</v>
      </c>
      <c r="L16" s="9"/>
    </row>
    <row r="17" spans="1:12" ht="20.100000000000001" customHeight="1" x14ac:dyDescent="0.15">
      <c r="A17" s="6">
        <v>15</v>
      </c>
      <c r="B17" s="7" t="s">
        <v>27</v>
      </c>
      <c r="C17" s="7" t="s">
        <v>18</v>
      </c>
      <c r="D17" s="7">
        <v>705011</v>
      </c>
      <c r="E17" s="7">
        <v>201803031</v>
      </c>
      <c r="F17" s="8">
        <v>76.17</v>
      </c>
      <c r="G17" s="8">
        <f t="shared" si="0"/>
        <v>38.085000000000001</v>
      </c>
      <c r="H17" s="8">
        <v>68</v>
      </c>
      <c r="I17" s="8">
        <f t="shared" si="1"/>
        <v>34</v>
      </c>
      <c r="J17" s="8">
        <f t="shared" si="2"/>
        <v>72.085000000000008</v>
      </c>
      <c r="K17" s="10">
        <v>3</v>
      </c>
      <c r="L17" s="9"/>
    </row>
    <row r="18" spans="1:12" s="13" customFormat="1" ht="20.100000000000001" customHeight="1" x14ac:dyDescent="0.15">
      <c r="A18" s="6">
        <v>16</v>
      </c>
      <c r="B18" s="7" t="s">
        <v>28</v>
      </c>
      <c r="C18" s="7" t="s">
        <v>18</v>
      </c>
      <c r="D18" s="7">
        <v>706011</v>
      </c>
      <c r="E18" s="7">
        <v>201803039</v>
      </c>
      <c r="F18" s="8">
        <v>83.6</v>
      </c>
      <c r="G18" s="8">
        <f t="shared" si="0"/>
        <v>41.8</v>
      </c>
      <c r="H18" s="8">
        <v>79.34</v>
      </c>
      <c r="I18" s="8">
        <f t="shared" si="1"/>
        <v>39.67</v>
      </c>
      <c r="J18" s="8">
        <f t="shared" si="2"/>
        <v>81.47</v>
      </c>
      <c r="K18" s="7">
        <v>1</v>
      </c>
      <c r="L18" s="9"/>
    </row>
    <row r="19" spans="1:12" s="13" customFormat="1" ht="20.100000000000001" customHeight="1" x14ac:dyDescent="0.15">
      <c r="A19" s="6">
        <v>17</v>
      </c>
      <c r="B19" s="7" t="s">
        <v>29</v>
      </c>
      <c r="C19" s="7" t="s">
        <v>18</v>
      </c>
      <c r="D19" s="7">
        <v>706011</v>
      </c>
      <c r="E19" s="7">
        <v>201803037</v>
      </c>
      <c r="F19" s="8">
        <v>80.67</v>
      </c>
      <c r="G19" s="8">
        <f t="shared" si="0"/>
        <v>40.335000000000001</v>
      </c>
      <c r="H19" s="8">
        <v>71.5</v>
      </c>
      <c r="I19" s="8">
        <f t="shared" si="1"/>
        <v>35.75</v>
      </c>
      <c r="J19" s="8">
        <f t="shared" si="2"/>
        <v>76.085000000000008</v>
      </c>
      <c r="K19" s="7">
        <v>2</v>
      </c>
      <c r="L19" s="9"/>
    </row>
    <row r="20" spans="1:12" s="13" customFormat="1" ht="20.100000000000001" customHeight="1" x14ac:dyDescent="0.15">
      <c r="A20" s="6">
        <v>18</v>
      </c>
      <c r="B20" s="7" t="s">
        <v>30</v>
      </c>
      <c r="C20" s="7" t="s">
        <v>18</v>
      </c>
      <c r="D20" s="7">
        <v>706011</v>
      </c>
      <c r="E20" s="7">
        <v>201803038</v>
      </c>
      <c r="F20" s="8">
        <v>80.33</v>
      </c>
      <c r="G20" s="8">
        <f t="shared" si="0"/>
        <v>40.164999999999999</v>
      </c>
      <c r="H20" s="8">
        <v>69.67</v>
      </c>
      <c r="I20" s="8">
        <f t="shared" si="1"/>
        <v>34.835000000000001</v>
      </c>
      <c r="J20" s="8">
        <f t="shared" si="2"/>
        <v>75</v>
      </c>
      <c r="K20" s="7">
        <v>3</v>
      </c>
      <c r="L20" s="9"/>
    </row>
    <row r="21" spans="1:12" s="18" customFormat="1" ht="20.100000000000001" customHeight="1" x14ac:dyDescent="0.15">
      <c r="A21" s="6">
        <v>19</v>
      </c>
      <c r="B21" s="4" t="s">
        <v>31</v>
      </c>
      <c r="C21" s="14" t="s">
        <v>32</v>
      </c>
      <c r="D21" s="14">
        <v>707011</v>
      </c>
      <c r="E21" s="15">
        <v>201801006</v>
      </c>
      <c r="F21" s="16">
        <v>86.33</v>
      </c>
      <c r="G21" s="16">
        <f t="shared" si="0"/>
        <v>43.164999999999999</v>
      </c>
      <c r="H21" s="16">
        <v>87</v>
      </c>
      <c r="I21" s="16">
        <f t="shared" si="1"/>
        <v>43.5</v>
      </c>
      <c r="J21" s="16">
        <f t="shared" si="2"/>
        <v>86.664999999999992</v>
      </c>
      <c r="K21" s="3">
        <v>1</v>
      </c>
      <c r="L21" s="17"/>
    </row>
    <row r="22" spans="1:12" s="18" customFormat="1" ht="20.100000000000001" customHeight="1" x14ac:dyDescent="0.15">
      <c r="A22" s="6">
        <v>20</v>
      </c>
      <c r="B22" s="15" t="s">
        <v>33</v>
      </c>
      <c r="C22" s="14" t="s">
        <v>32</v>
      </c>
      <c r="D22" s="14">
        <v>707011</v>
      </c>
      <c r="E22" s="15">
        <v>201801018</v>
      </c>
      <c r="F22" s="16">
        <v>86.33</v>
      </c>
      <c r="G22" s="16">
        <f t="shared" si="0"/>
        <v>43.164999999999999</v>
      </c>
      <c r="H22" s="16">
        <v>86.01</v>
      </c>
      <c r="I22" s="16">
        <f t="shared" si="1"/>
        <v>43.005000000000003</v>
      </c>
      <c r="J22" s="16">
        <f t="shared" si="2"/>
        <v>86.17</v>
      </c>
      <c r="K22" s="3">
        <v>2</v>
      </c>
      <c r="L22" s="17"/>
    </row>
    <row r="23" spans="1:12" s="18" customFormat="1" ht="20.100000000000001" customHeight="1" x14ac:dyDescent="0.15">
      <c r="A23" s="6">
        <v>21</v>
      </c>
      <c r="B23" s="4" t="s">
        <v>34</v>
      </c>
      <c r="C23" s="14" t="s">
        <v>32</v>
      </c>
      <c r="D23" s="14">
        <v>707011</v>
      </c>
      <c r="E23" s="15">
        <v>201801010</v>
      </c>
      <c r="F23" s="16">
        <v>89.33</v>
      </c>
      <c r="G23" s="16">
        <f t="shared" si="0"/>
        <v>44.664999999999999</v>
      </c>
      <c r="H23" s="16">
        <v>79</v>
      </c>
      <c r="I23" s="16">
        <f t="shared" si="1"/>
        <v>39.5</v>
      </c>
      <c r="J23" s="16">
        <f t="shared" si="2"/>
        <v>84.164999999999992</v>
      </c>
      <c r="K23" s="3">
        <v>3</v>
      </c>
      <c r="L23" s="17"/>
    </row>
    <row r="24" spans="1:12" s="18" customFormat="1" ht="20.100000000000001" customHeight="1" x14ac:dyDescent="0.15">
      <c r="A24" s="6">
        <v>22</v>
      </c>
      <c r="B24" s="15" t="s">
        <v>35</v>
      </c>
      <c r="C24" s="14" t="s">
        <v>32</v>
      </c>
      <c r="D24" s="14">
        <v>708011</v>
      </c>
      <c r="E24" s="15">
        <v>201801049</v>
      </c>
      <c r="F24" s="16">
        <v>86.33</v>
      </c>
      <c r="G24" s="16">
        <f t="shared" si="0"/>
        <v>43.164999999999999</v>
      </c>
      <c r="H24" s="16">
        <v>91.23</v>
      </c>
      <c r="I24" s="16">
        <f t="shared" si="1"/>
        <v>45.615000000000002</v>
      </c>
      <c r="J24" s="16">
        <f t="shared" si="2"/>
        <v>88.78</v>
      </c>
      <c r="K24" s="3">
        <v>1</v>
      </c>
      <c r="L24" s="17"/>
    </row>
    <row r="25" spans="1:12" s="18" customFormat="1" ht="20.100000000000001" customHeight="1" x14ac:dyDescent="0.15">
      <c r="A25" s="6">
        <v>23</v>
      </c>
      <c r="B25" s="15" t="s">
        <v>36</v>
      </c>
      <c r="C25" s="14" t="s">
        <v>32</v>
      </c>
      <c r="D25" s="14">
        <v>708011</v>
      </c>
      <c r="E25" s="15">
        <v>201801048</v>
      </c>
      <c r="F25" s="16">
        <v>84.66</v>
      </c>
      <c r="G25" s="16">
        <f t="shared" si="0"/>
        <v>42.33</v>
      </c>
      <c r="H25" s="16">
        <v>85.33</v>
      </c>
      <c r="I25" s="16">
        <f t="shared" si="1"/>
        <v>42.664999999999999</v>
      </c>
      <c r="J25" s="16">
        <f t="shared" si="2"/>
        <v>84.995000000000005</v>
      </c>
      <c r="K25" s="3">
        <v>2</v>
      </c>
      <c r="L25" s="17"/>
    </row>
    <row r="26" spans="1:12" s="18" customFormat="1" ht="20.100000000000001" customHeight="1" x14ac:dyDescent="0.15">
      <c r="A26" s="6">
        <v>24</v>
      </c>
      <c r="B26" s="15" t="s">
        <v>37</v>
      </c>
      <c r="C26" s="14" t="s">
        <v>32</v>
      </c>
      <c r="D26" s="14">
        <v>709011</v>
      </c>
      <c r="E26" s="15">
        <v>201801069</v>
      </c>
      <c r="F26" s="16">
        <v>81.459999999999994</v>
      </c>
      <c r="G26" s="16">
        <f t="shared" si="0"/>
        <v>40.729999999999997</v>
      </c>
      <c r="H26" s="16">
        <v>89.37</v>
      </c>
      <c r="I26" s="16">
        <f t="shared" si="1"/>
        <v>44.685000000000002</v>
      </c>
      <c r="J26" s="16">
        <f t="shared" si="2"/>
        <v>85.414999999999992</v>
      </c>
      <c r="K26" s="3">
        <v>1</v>
      </c>
      <c r="L26" s="17"/>
    </row>
    <row r="27" spans="1:12" s="18" customFormat="1" ht="20.100000000000001" customHeight="1" x14ac:dyDescent="0.15">
      <c r="A27" s="6">
        <v>25</v>
      </c>
      <c r="B27" s="4" t="s">
        <v>38</v>
      </c>
      <c r="C27" s="14" t="s">
        <v>32</v>
      </c>
      <c r="D27" s="14">
        <v>709011</v>
      </c>
      <c r="E27" s="15">
        <v>201801060</v>
      </c>
      <c r="F27" s="16">
        <v>83.86</v>
      </c>
      <c r="G27" s="16">
        <f t="shared" si="0"/>
        <v>41.93</v>
      </c>
      <c r="H27" s="16">
        <v>86.43</v>
      </c>
      <c r="I27" s="16">
        <f t="shared" si="1"/>
        <v>43.215000000000003</v>
      </c>
      <c r="J27" s="16">
        <f t="shared" si="2"/>
        <v>85.14500000000001</v>
      </c>
      <c r="K27" s="3">
        <v>2</v>
      </c>
      <c r="L27" s="17"/>
    </row>
    <row r="28" spans="1:12" s="18" customFormat="1" ht="20.100000000000001" customHeight="1" x14ac:dyDescent="0.15">
      <c r="A28" s="6">
        <v>26</v>
      </c>
      <c r="B28" s="15" t="s">
        <v>39</v>
      </c>
      <c r="C28" s="14" t="s">
        <v>32</v>
      </c>
      <c r="D28" s="14">
        <v>709011</v>
      </c>
      <c r="E28" s="15">
        <v>201801070</v>
      </c>
      <c r="F28" s="16">
        <v>81</v>
      </c>
      <c r="G28" s="16">
        <f t="shared" si="0"/>
        <v>40.5</v>
      </c>
      <c r="H28" s="16">
        <v>88.96</v>
      </c>
      <c r="I28" s="16">
        <f t="shared" si="1"/>
        <v>44.48</v>
      </c>
      <c r="J28" s="16">
        <f t="shared" si="2"/>
        <v>84.97999999999999</v>
      </c>
      <c r="K28" s="3">
        <v>3</v>
      </c>
      <c r="L28" s="17"/>
    </row>
    <row r="29" spans="1:12" s="18" customFormat="1" ht="20.100000000000001" customHeight="1" x14ac:dyDescent="0.15">
      <c r="A29" s="6">
        <v>27</v>
      </c>
      <c r="B29" s="15" t="s">
        <v>40</v>
      </c>
      <c r="C29" s="14" t="s">
        <v>41</v>
      </c>
      <c r="D29" s="14">
        <v>710011</v>
      </c>
      <c r="E29" s="15">
        <v>201801087</v>
      </c>
      <c r="F29" s="16">
        <v>93.1</v>
      </c>
      <c r="G29" s="16">
        <f t="shared" si="0"/>
        <v>46.55</v>
      </c>
      <c r="H29" s="16">
        <v>92.66</v>
      </c>
      <c r="I29" s="16">
        <f t="shared" si="1"/>
        <v>46.33</v>
      </c>
      <c r="J29" s="16">
        <f t="shared" si="2"/>
        <v>92.88</v>
      </c>
      <c r="K29" s="3">
        <v>1</v>
      </c>
      <c r="L29" s="17"/>
    </row>
    <row r="30" spans="1:12" s="18" customFormat="1" ht="20.100000000000001" customHeight="1" x14ac:dyDescent="0.15">
      <c r="A30" s="6">
        <v>28</v>
      </c>
      <c r="B30" s="15" t="s">
        <v>42</v>
      </c>
      <c r="C30" s="14" t="s">
        <v>41</v>
      </c>
      <c r="D30" s="14">
        <v>710011</v>
      </c>
      <c r="E30" s="15">
        <v>201801089</v>
      </c>
      <c r="F30" s="16">
        <v>92.7</v>
      </c>
      <c r="G30" s="16">
        <f t="shared" si="0"/>
        <v>46.35</v>
      </c>
      <c r="H30" s="16">
        <v>87.33</v>
      </c>
      <c r="I30" s="16">
        <f t="shared" si="1"/>
        <v>43.664999999999999</v>
      </c>
      <c r="J30" s="16">
        <f t="shared" si="2"/>
        <v>90.015000000000001</v>
      </c>
      <c r="K30" s="3">
        <v>2</v>
      </c>
      <c r="L30" s="17"/>
    </row>
    <row r="31" spans="1:12" s="18" customFormat="1" ht="20.100000000000001" customHeight="1" x14ac:dyDescent="0.15">
      <c r="A31" s="6">
        <v>29</v>
      </c>
      <c r="B31" s="4" t="s">
        <v>43</v>
      </c>
      <c r="C31" s="14" t="s">
        <v>41</v>
      </c>
      <c r="D31" s="14">
        <v>710011</v>
      </c>
      <c r="E31" s="15">
        <v>201801077</v>
      </c>
      <c r="F31" s="16">
        <v>93.6</v>
      </c>
      <c r="G31" s="16">
        <f t="shared" si="0"/>
        <v>46.8</v>
      </c>
      <c r="H31" s="16">
        <v>84</v>
      </c>
      <c r="I31" s="16">
        <f t="shared" si="1"/>
        <v>42</v>
      </c>
      <c r="J31" s="16">
        <f t="shared" si="2"/>
        <v>88.8</v>
      </c>
      <c r="K31" s="3">
        <v>3</v>
      </c>
      <c r="L31" s="17"/>
    </row>
    <row r="32" spans="1:12" s="18" customFormat="1" ht="20.100000000000001" customHeight="1" x14ac:dyDescent="0.15">
      <c r="A32" s="6">
        <v>30</v>
      </c>
      <c r="B32" s="15" t="s">
        <v>44</v>
      </c>
      <c r="C32" s="14" t="s">
        <v>41</v>
      </c>
      <c r="D32" s="14">
        <v>711011</v>
      </c>
      <c r="E32" s="15">
        <v>201801117</v>
      </c>
      <c r="F32" s="16">
        <v>89.33</v>
      </c>
      <c r="G32" s="16">
        <f t="shared" si="0"/>
        <v>44.664999999999999</v>
      </c>
      <c r="H32" s="16">
        <v>92</v>
      </c>
      <c r="I32" s="16">
        <f t="shared" si="1"/>
        <v>46</v>
      </c>
      <c r="J32" s="16">
        <f t="shared" si="2"/>
        <v>90.664999999999992</v>
      </c>
      <c r="K32" s="3">
        <v>1</v>
      </c>
      <c r="L32" s="17"/>
    </row>
    <row r="33" spans="1:12" s="18" customFormat="1" ht="20.100000000000001" customHeight="1" x14ac:dyDescent="0.15">
      <c r="A33" s="6">
        <v>31</v>
      </c>
      <c r="B33" s="15" t="s">
        <v>45</v>
      </c>
      <c r="C33" s="14" t="s">
        <v>41</v>
      </c>
      <c r="D33" s="14">
        <v>711011</v>
      </c>
      <c r="E33" s="15">
        <v>201801112</v>
      </c>
      <c r="F33" s="16">
        <v>89</v>
      </c>
      <c r="G33" s="16">
        <f t="shared" si="0"/>
        <v>44.5</v>
      </c>
      <c r="H33" s="16">
        <v>88</v>
      </c>
      <c r="I33" s="16">
        <f t="shared" si="1"/>
        <v>44</v>
      </c>
      <c r="J33" s="16">
        <f t="shared" si="2"/>
        <v>88.5</v>
      </c>
      <c r="K33" s="3">
        <v>2</v>
      </c>
      <c r="L33" s="17"/>
    </row>
    <row r="34" spans="1:12" s="18" customFormat="1" ht="20.100000000000001" customHeight="1" x14ac:dyDescent="0.15">
      <c r="A34" s="6">
        <v>32</v>
      </c>
      <c r="B34" s="4" t="s">
        <v>46</v>
      </c>
      <c r="C34" s="14" t="s">
        <v>41</v>
      </c>
      <c r="D34" s="14">
        <v>711011</v>
      </c>
      <c r="E34" s="15">
        <v>201801096</v>
      </c>
      <c r="F34" s="16">
        <v>83</v>
      </c>
      <c r="G34" s="16">
        <f t="shared" si="0"/>
        <v>41.5</v>
      </c>
      <c r="H34" s="16">
        <v>91</v>
      </c>
      <c r="I34" s="16">
        <f t="shared" si="1"/>
        <v>45.5</v>
      </c>
      <c r="J34" s="16">
        <f t="shared" si="2"/>
        <v>87</v>
      </c>
      <c r="K34" s="3">
        <v>3</v>
      </c>
      <c r="L34" s="17"/>
    </row>
    <row r="35" spans="1:12" s="18" customFormat="1" ht="20.100000000000001" customHeight="1" x14ac:dyDescent="0.15">
      <c r="A35" s="6">
        <v>33</v>
      </c>
      <c r="B35" s="4" t="s">
        <v>47</v>
      </c>
      <c r="C35" s="14" t="s">
        <v>41</v>
      </c>
      <c r="D35" s="14">
        <v>712011</v>
      </c>
      <c r="E35" s="15">
        <v>201801122</v>
      </c>
      <c r="F35" s="16">
        <v>90.67</v>
      </c>
      <c r="G35" s="16">
        <f t="shared" ref="G35:G61" si="3">F35*0.5</f>
        <v>45.335000000000001</v>
      </c>
      <c r="H35" s="16">
        <v>90.33</v>
      </c>
      <c r="I35" s="16">
        <f t="shared" ref="I35:I61" si="4">H35*0.5</f>
        <v>45.164999999999999</v>
      </c>
      <c r="J35" s="16">
        <f t="shared" si="2"/>
        <v>90.5</v>
      </c>
      <c r="K35" s="3">
        <v>1</v>
      </c>
      <c r="L35" s="17"/>
    </row>
    <row r="36" spans="1:12" s="18" customFormat="1" ht="20.100000000000001" customHeight="1" x14ac:dyDescent="0.15">
      <c r="A36" s="6">
        <v>34</v>
      </c>
      <c r="B36" s="4" t="s">
        <v>48</v>
      </c>
      <c r="C36" s="14" t="s">
        <v>41</v>
      </c>
      <c r="D36" s="14">
        <v>712011</v>
      </c>
      <c r="E36" s="15">
        <v>201801130</v>
      </c>
      <c r="F36" s="16">
        <v>91.33</v>
      </c>
      <c r="G36" s="16">
        <f t="shared" si="3"/>
        <v>45.664999999999999</v>
      </c>
      <c r="H36" s="16">
        <v>88.67</v>
      </c>
      <c r="I36" s="16">
        <f t="shared" si="4"/>
        <v>44.335000000000001</v>
      </c>
      <c r="J36" s="16">
        <f t="shared" si="2"/>
        <v>90</v>
      </c>
      <c r="K36" s="3">
        <v>2</v>
      </c>
      <c r="L36" s="17"/>
    </row>
    <row r="37" spans="1:12" s="18" customFormat="1" ht="20.100000000000001" customHeight="1" x14ac:dyDescent="0.15">
      <c r="A37" s="6">
        <v>35</v>
      </c>
      <c r="B37" s="4" t="s">
        <v>49</v>
      </c>
      <c r="C37" s="14" t="s">
        <v>41</v>
      </c>
      <c r="D37" s="14">
        <v>712011</v>
      </c>
      <c r="E37" s="15">
        <v>201801128</v>
      </c>
      <c r="F37" s="16">
        <v>87</v>
      </c>
      <c r="G37" s="16">
        <f t="shared" si="3"/>
        <v>43.5</v>
      </c>
      <c r="H37" s="16">
        <v>91.34</v>
      </c>
      <c r="I37" s="16">
        <f t="shared" si="4"/>
        <v>45.67</v>
      </c>
      <c r="J37" s="16">
        <f t="shared" si="2"/>
        <v>89.17</v>
      </c>
      <c r="K37" s="3">
        <v>3</v>
      </c>
      <c r="L37" s="17"/>
    </row>
    <row r="38" spans="1:12" s="18" customFormat="1" ht="20.100000000000001" customHeight="1" x14ac:dyDescent="0.15">
      <c r="A38" s="6">
        <v>36</v>
      </c>
      <c r="B38" s="15" t="s">
        <v>50</v>
      </c>
      <c r="C38" s="14" t="s">
        <v>41</v>
      </c>
      <c r="D38" s="14">
        <v>713011</v>
      </c>
      <c r="E38" s="15">
        <v>201801176</v>
      </c>
      <c r="F38" s="16">
        <v>88.67</v>
      </c>
      <c r="G38" s="16">
        <f t="shared" si="3"/>
        <v>44.335000000000001</v>
      </c>
      <c r="H38" s="16">
        <v>91.66</v>
      </c>
      <c r="I38" s="16">
        <f t="shared" si="4"/>
        <v>45.83</v>
      </c>
      <c r="J38" s="16">
        <f t="shared" si="2"/>
        <v>90.164999999999992</v>
      </c>
      <c r="K38" s="3">
        <v>1</v>
      </c>
      <c r="L38" s="17"/>
    </row>
    <row r="39" spans="1:12" s="18" customFormat="1" ht="20.100000000000001" customHeight="1" x14ac:dyDescent="0.15">
      <c r="A39" s="6">
        <v>37</v>
      </c>
      <c r="B39" s="15" t="s">
        <v>51</v>
      </c>
      <c r="C39" s="14" t="s">
        <v>41</v>
      </c>
      <c r="D39" s="14">
        <v>713011</v>
      </c>
      <c r="E39" s="15">
        <v>201801185</v>
      </c>
      <c r="F39" s="16">
        <v>84.6</v>
      </c>
      <c r="G39" s="16">
        <f t="shared" si="3"/>
        <v>42.3</v>
      </c>
      <c r="H39" s="16">
        <v>92.16</v>
      </c>
      <c r="I39" s="16">
        <f t="shared" si="4"/>
        <v>46.08</v>
      </c>
      <c r="J39" s="16">
        <f t="shared" si="2"/>
        <v>88.38</v>
      </c>
      <c r="K39" s="3">
        <v>2</v>
      </c>
      <c r="L39" s="17"/>
    </row>
    <row r="40" spans="1:12" s="18" customFormat="1" ht="20.100000000000001" customHeight="1" x14ac:dyDescent="0.15">
      <c r="A40" s="6">
        <v>38</v>
      </c>
      <c r="B40" s="15" t="s">
        <v>52</v>
      </c>
      <c r="C40" s="14" t="s">
        <v>41</v>
      </c>
      <c r="D40" s="14">
        <v>713011</v>
      </c>
      <c r="E40" s="15">
        <v>201801171</v>
      </c>
      <c r="F40" s="16">
        <v>86.7</v>
      </c>
      <c r="G40" s="16">
        <f t="shared" si="3"/>
        <v>43.35</v>
      </c>
      <c r="H40" s="16">
        <v>89.32</v>
      </c>
      <c r="I40" s="16">
        <f t="shared" si="4"/>
        <v>44.66</v>
      </c>
      <c r="J40" s="16">
        <f t="shared" si="2"/>
        <v>88.009999999999991</v>
      </c>
      <c r="K40" s="3">
        <v>3</v>
      </c>
      <c r="L40" s="17"/>
    </row>
    <row r="41" spans="1:12" s="18" customFormat="1" ht="20.100000000000001" customHeight="1" x14ac:dyDescent="0.15">
      <c r="A41" s="6">
        <v>39</v>
      </c>
      <c r="B41" s="4" t="s">
        <v>53</v>
      </c>
      <c r="C41" s="14" t="s">
        <v>41</v>
      </c>
      <c r="D41" s="14">
        <v>713011</v>
      </c>
      <c r="E41" s="15">
        <v>201801153</v>
      </c>
      <c r="F41" s="16">
        <v>87.67</v>
      </c>
      <c r="G41" s="16">
        <f t="shared" si="3"/>
        <v>43.835000000000001</v>
      </c>
      <c r="H41" s="16">
        <v>88.33</v>
      </c>
      <c r="I41" s="16">
        <f t="shared" si="4"/>
        <v>44.164999999999999</v>
      </c>
      <c r="J41" s="16">
        <f t="shared" si="2"/>
        <v>88</v>
      </c>
      <c r="K41" s="3">
        <v>4</v>
      </c>
      <c r="L41" s="17"/>
    </row>
    <row r="42" spans="1:12" s="23" customFormat="1" ht="20.100000000000001" customHeight="1" x14ac:dyDescent="0.15">
      <c r="A42" s="6">
        <v>40</v>
      </c>
      <c r="B42" s="19" t="s">
        <v>54</v>
      </c>
      <c r="C42" s="19" t="s">
        <v>55</v>
      </c>
      <c r="D42" s="19">
        <v>714011</v>
      </c>
      <c r="E42" s="9">
        <v>201802020</v>
      </c>
      <c r="F42" s="20">
        <v>82.03</v>
      </c>
      <c r="G42" s="8">
        <f t="shared" si="3"/>
        <v>41.015000000000001</v>
      </c>
      <c r="H42" s="8">
        <v>88.34</v>
      </c>
      <c r="I42" s="8">
        <f t="shared" si="4"/>
        <v>44.17</v>
      </c>
      <c r="J42" s="8">
        <f t="shared" ref="J42:J61" si="5">I42+G42</f>
        <v>85.185000000000002</v>
      </c>
      <c r="K42" s="21">
        <v>1</v>
      </c>
      <c r="L42" s="22"/>
    </row>
    <row r="43" spans="1:12" s="23" customFormat="1" ht="20.100000000000001" customHeight="1" x14ac:dyDescent="0.15">
      <c r="A43" s="6">
        <v>41</v>
      </c>
      <c r="B43" s="24" t="s">
        <v>56</v>
      </c>
      <c r="C43" s="24" t="s">
        <v>55</v>
      </c>
      <c r="D43" s="24">
        <v>714011</v>
      </c>
      <c r="E43" s="9">
        <v>201802013</v>
      </c>
      <c r="F43" s="20">
        <v>82.37</v>
      </c>
      <c r="G43" s="8">
        <f t="shared" si="3"/>
        <v>41.185000000000002</v>
      </c>
      <c r="H43" s="8">
        <v>86.5</v>
      </c>
      <c r="I43" s="8">
        <f t="shared" si="4"/>
        <v>43.25</v>
      </c>
      <c r="J43" s="8">
        <f t="shared" si="5"/>
        <v>84.435000000000002</v>
      </c>
      <c r="K43" s="21">
        <v>2</v>
      </c>
      <c r="L43" s="22"/>
    </row>
    <row r="44" spans="1:12" s="23" customFormat="1" ht="20.100000000000001" customHeight="1" x14ac:dyDescent="0.15">
      <c r="A44" s="6">
        <v>42</v>
      </c>
      <c r="B44" s="24" t="s">
        <v>57</v>
      </c>
      <c r="C44" s="24" t="s">
        <v>55</v>
      </c>
      <c r="D44" s="24">
        <v>714011</v>
      </c>
      <c r="E44" s="9">
        <v>201802017</v>
      </c>
      <c r="F44" s="20">
        <v>83</v>
      </c>
      <c r="G44" s="8">
        <f t="shared" si="3"/>
        <v>41.5</v>
      </c>
      <c r="H44" s="8">
        <v>85.34</v>
      </c>
      <c r="I44" s="8">
        <f t="shared" si="4"/>
        <v>42.67</v>
      </c>
      <c r="J44" s="8">
        <f t="shared" si="5"/>
        <v>84.17</v>
      </c>
      <c r="K44" s="21">
        <v>3</v>
      </c>
      <c r="L44" s="22"/>
    </row>
    <row r="45" spans="1:12" s="23" customFormat="1" ht="20.100000000000001" customHeight="1" x14ac:dyDescent="0.15">
      <c r="A45" s="6">
        <v>43</v>
      </c>
      <c r="B45" s="24" t="s">
        <v>58</v>
      </c>
      <c r="C45" s="24" t="s">
        <v>55</v>
      </c>
      <c r="D45" s="24">
        <v>715011</v>
      </c>
      <c r="E45" s="9">
        <v>201802041</v>
      </c>
      <c r="F45" s="20">
        <v>85</v>
      </c>
      <c r="G45" s="8">
        <f t="shared" si="3"/>
        <v>42.5</v>
      </c>
      <c r="H45" s="8">
        <v>89.67</v>
      </c>
      <c r="I45" s="8">
        <f t="shared" si="4"/>
        <v>44.835000000000001</v>
      </c>
      <c r="J45" s="8">
        <f t="shared" si="5"/>
        <v>87.335000000000008</v>
      </c>
      <c r="K45" s="21">
        <v>1</v>
      </c>
      <c r="L45" s="22"/>
    </row>
    <row r="46" spans="1:12" s="23" customFormat="1" ht="20.100000000000001" customHeight="1" x14ac:dyDescent="0.15">
      <c r="A46" s="6">
        <v>44</v>
      </c>
      <c r="B46" s="24" t="s">
        <v>59</v>
      </c>
      <c r="C46" s="24" t="s">
        <v>55</v>
      </c>
      <c r="D46" s="24">
        <v>715011</v>
      </c>
      <c r="E46" s="9">
        <v>201802038</v>
      </c>
      <c r="F46" s="20">
        <v>85.4</v>
      </c>
      <c r="G46" s="8">
        <f t="shared" si="3"/>
        <v>42.7</v>
      </c>
      <c r="H46" s="8">
        <v>89</v>
      </c>
      <c r="I46" s="8">
        <f t="shared" si="4"/>
        <v>44.5</v>
      </c>
      <c r="J46" s="8">
        <f t="shared" si="5"/>
        <v>87.2</v>
      </c>
      <c r="K46" s="21">
        <v>2</v>
      </c>
      <c r="L46" s="22"/>
    </row>
    <row r="47" spans="1:12" s="23" customFormat="1" ht="20.100000000000001" customHeight="1" x14ac:dyDescent="0.15">
      <c r="A47" s="6">
        <v>45</v>
      </c>
      <c r="B47" s="24" t="s">
        <v>60</v>
      </c>
      <c r="C47" s="24" t="s">
        <v>55</v>
      </c>
      <c r="D47" s="24">
        <v>715011</v>
      </c>
      <c r="E47" s="9">
        <v>201802034</v>
      </c>
      <c r="F47" s="20">
        <v>83.93</v>
      </c>
      <c r="G47" s="8">
        <f t="shared" si="3"/>
        <v>41.965000000000003</v>
      </c>
      <c r="H47" s="8">
        <v>88</v>
      </c>
      <c r="I47" s="8">
        <f t="shared" si="4"/>
        <v>44</v>
      </c>
      <c r="J47" s="8">
        <f t="shared" si="5"/>
        <v>85.965000000000003</v>
      </c>
      <c r="K47" s="21">
        <v>3</v>
      </c>
      <c r="L47" s="22"/>
    </row>
    <row r="48" spans="1:12" s="23" customFormat="1" ht="20.100000000000001" customHeight="1" x14ac:dyDescent="0.15">
      <c r="A48" s="6">
        <v>46</v>
      </c>
      <c r="B48" s="25" t="s">
        <v>61</v>
      </c>
      <c r="C48" s="25" t="s">
        <v>55</v>
      </c>
      <c r="D48" s="25">
        <v>716011</v>
      </c>
      <c r="E48" s="9">
        <v>201802073</v>
      </c>
      <c r="F48" s="20">
        <v>84.93</v>
      </c>
      <c r="G48" s="8">
        <f t="shared" si="3"/>
        <v>42.465000000000003</v>
      </c>
      <c r="H48" s="8">
        <v>88.34</v>
      </c>
      <c r="I48" s="8">
        <f t="shared" si="4"/>
        <v>44.17</v>
      </c>
      <c r="J48" s="8">
        <f t="shared" si="5"/>
        <v>86.635000000000005</v>
      </c>
      <c r="K48" s="21">
        <v>1</v>
      </c>
      <c r="L48" s="22"/>
    </row>
    <row r="49" spans="1:12" s="23" customFormat="1" ht="20.100000000000001" customHeight="1" x14ac:dyDescent="0.15">
      <c r="A49" s="6">
        <v>47</v>
      </c>
      <c r="B49" s="26" t="s">
        <v>62</v>
      </c>
      <c r="C49" s="26" t="s">
        <v>55</v>
      </c>
      <c r="D49" s="26">
        <v>716011</v>
      </c>
      <c r="E49" s="9">
        <v>201802045</v>
      </c>
      <c r="F49" s="20">
        <v>85.1</v>
      </c>
      <c r="G49" s="8">
        <f t="shared" si="3"/>
        <v>42.55</v>
      </c>
      <c r="H49" s="8">
        <v>87.5</v>
      </c>
      <c r="I49" s="8">
        <f t="shared" si="4"/>
        <v>43.75</v>
      </c>
      <c r="J49" s="8">
        <f t="shared" si="5"/>
        <v>86.3</v>
      </c>
      <c r="K49" s="21">
        <v>2</v>
      </c>
      <c r="L49" s="22"/>
    </row>
    <row r="50" spans="1:12" s="23" customFormat="1" ht="20.100000000000001" customHeight="1" x14ac:dyDescent="0.15">
      <c r="A50" s="6">
        <v>48</v>
      </c>
      <c r="B50" s="25" t="s">
        <v>63</v>
      </c>
      <c r="C50" s="25" t="s">
        <v>55</v>
      </c>
      <c r="D50" s="25">
        <v>716011</v>
      </c>
      <c r="E50" s="9">
        <v>201802069</v>
      </c>
      <c r="F50" s="20">
        <v>84.77</v>
      </c>
      <c r="G50" s="8">
        <f t="shared" si="3"/>
        <v>42.384999999999998</v>
      </c>
      <c r="H50" s="8">
        <v>85</v>
      </c>
      <c r="I50" s="8">
        <f t="shared" si="4"/>
        <v>42.5</v>
      </c>
      <c r="J50" s="8">
        <f t="shared" si="5"/>
        <v>84.884999999999991</v>
      </c>
      <c r="K50" s="21">
        <v>3</v>
      </c>
      <c r="L50" s="22"/>
    </row>
    <row r="51" spans="1:12" s="23" customFormat="1" ht="20.100000000000001" customHeight="1" x14ac:dyDescent="0.15">
      <c r="A51" s="6">
        <v>49</v>
      </c>
      <c r="B51" s="26" t="s">
        <v>64</v>
      </c>
      <c r="C51" s="26" t="s">
        <v>55</v>
      </c>
      <c r="D51" s="26">
        <v>716011</v>
      </c>
      <c r="E51" s="9">
        <v>201802046</v>
      </c>
      <c r="F51" s="20">
        <v>83.07</v>
      </c>
      <c r="G51" s="8">
        <f t="shared" si="3"/>
        <v>41.534999999999997</v>
      </c>
      <c r="H51" s="8">
        <v>84</v>
      </c>
      <c r="I51" s="8">
        <f t="shared" si="4"/>
        <v>42</v>
      </c>
      <c r="J51" s="8">
        <f t="shared" si="5"/>
        <v>83.534999999999997</v>
      </c>
      <c r="K51" s="21">
        <v>4</v>
      </c>
      <c r="L51" s="22"/>
    </row>
    <row r="52" spans="1:12" s="23" customFormat="1" ht="20.100000000000001" customHeight="1" x14ac:dyDescent="0.15">
      <c r="A52" s="6">
        <v>50</v>
      </c>
      <c r="B52" s="24" t="s">
        <v>65</v>
      </c>
      <c r="C52" s="24" t="s">
        <v>66</v>
      </c>
      <c r="D52" s="24">
        <v>717011</v>
      </c>
      <c r="E52" s="9">
        <v>201802108</v>
      </c>
      <c r="F52" s="20">
        <v>82</v>
      </c>
      <c r="G52" s="8">
        <f t="shared" si="3"/>
        <v>41</v>
      </c>
      <c r="H52" s="8">
        <v>88</v>
      </c>
      <c r="I52" s="8">
        <f t="shared" si="4"/>
        <v>44</v>
      </c>
      <c r="J52" s="8">
        <f t="shared" si="5"/>
        <v>85</v>
      </c>
      <c r="K52" s="21">
        <v>1</v>
      </c>
      <c r="L52" s="22"/>
    </row>
    <row r="53" spans="1:12" s="23" customFormat="1" ht="20.100000000000001" customHeight="1" x14ac:dyDescent="0.15">
      <c r="A53" s="6">
        <v>51</v>
      </c>
      <c r="B53" s="24" t="s">
        <v>67</v>
      </c>
      <c r="C53" s="24" t="s">
        <v>66</v>
      </c>
      <c r="D53" s="24">
        <v>717011</v>
      </c>
      <c r="E53" s="9">
        <v>201802106</v>
      </c>
      <c r="F53" s="20">
        <v>81.33</v>
      </c>
      <c r="G53" s="8">
        <f t="shared" si="3"/>
        <v>40.664999999999999</v>
      </c>
      <c r="H53" s="8">
        <v>87.5</v>
      </c>
      <c r="I53" s="8">
        <f t="shared" si="4"/>
        <v>43.75</v>
      </c>
      <c r="J53" s="8">
        <f t="shared" si="5"/>
        <v>84.414999999999992</v>
      </c>
      <c r="K53" s="21">
        <v>2</v>
      </c>
      <c r="L53" s="22"/>
    </row>
    <row r="54" spans="1:12" s="23" customFormat="1" ht="20.100000000000001" customHeight="1" x14ac:dyDescent="0.15">
      <c r="A54" s="6">
        <v>52</v>
      </c>
      <c r="B54" s="24" t="s">
        <v>68</v>
      </c>
      <c r="C54" s="24" t="s">
        <v>66</v>
      </c>
      <c r="D54" s="24">
        <v>717011</v>
      </c>
      <c r="E54" s="9">
        <v>201802096</v>
      </c>
      <c r="F54" s="20">
        <v>81.67</v>
      </c>
      <c r="G54" s="8">
        <f t="shared" si="3"/>
        <v>40.835000000000001</v>
      </c>
      <c r="H54" s="8">
        <v>85.83</v>
      </c>
      <c r="I54" s="8">
        <f t="shared" si="4"/>
        <v>42.914999999999999</v>
      </c>
      <c r="J54" s="8">
        <f t="shared" si="5"/>
        <v>83.75</v>
      </c>
      <c r="K54" s="21">
        <v>3</v>
      </c>
      <c r="L54" s="22"/>
    </row>
    <row r="55" spans="1:12" s="23" customFormat="1" ht="20.100000000000001" customHeight="1" x14ac:dyDescent="0.15">
      <c r="A55" s="6">
        <v>53</v>
      </c>
      <c r="B55" s="24" t="s">
        <v>69</v>
      </c>
      <c r="C55" s="24" t="s">
        <v>66</v>
      </c>
      <c r="D55" s="24">
        <v>718011</v>
      </c>
      <c r="E55" s="9">
        <v>201802127</v>
      </c>
      <c r="F55" s="20">
        <v>87</v>
      </c>
      <c r="G55" s="8">
        <f t="shared" si="3"/>
        <v>43.5</v>
      </c>
      <c r="H55" s="8">
        <v>88.17</v>
      </c>
      <c r="I55" s="8">
        <f t="shared" si="4"/>
        <v>44.085000000000001</v>
      </c>
      <c r="J55" s="8">
        <f t="shared" si="5"/>
        <v>87.585000000000008</v>
      </c>
      <c r="K55" s="21">
        <v>1</v>
      </c>
      <c r="L55" s="22"/>
    </row>
    <row r="56" spans="1:12" s="23" customFormat="1" ht="20.100000000000001" customHeight="1" x14ac:dyDescent="0.15">
      <c r="A56" s="6">
        <v>54</v>
      </c>
      <c r="B56" s="24" t="s">
        <v>70</v>
      </c>
      <c r="C56" s="24" t="s">
        <v>66</v>
      </c>
      <c r="D56" s="24">
        <v>718011</v>
      </c>
      <c r="E56" s="9">
        <v>201802113</v>
      </c>
      <c r="F56" s="20">
        <v>81.67</v>
      </c>
      <c r="G56" s="8">
        <f t="shared" si="3"/>
        <v>40.835000000000001</v>
      </c>
      <c r="H56" s="8">
        <v>86.92</v>
      </c>
      <c r="I56" s="8">
        <f t="shared" si="4"/>
        <v>43.46</v>
      </c>
      <c r="J56" s="8">
        <f t="shared" si="5"/>
        <v>84.295000000000002</v>
      </c>
      <c r="K56" s="21">
        <v>2</v>
      </c>
      <c r="L56" s="22"/>
    </row>
    <row r="57" spans="1:12" s="23" customFormat="1" ht="20.100000000000001" customHeight="1" x14ac:dyDescent="0.15">
      <c r="A57" s="6">
        <v>55</v>
      </c>
      <c r="B57" s="24" t="s">
        <v>71</v>
      </c>
      <c r="C57" s="24" t="s">
        <v>66</v>
      </c>
      <c r="D57" s="24">
        <v>718011</v>
      </c>
      <c r="E57" s="9">
        <v>201802121</v>
      </c>
      <c r="F57" s="20">
        <v>86.33</v>
      </c>
      <c r="G57" s="8">
        <f t="shared" si="3"/>
        <v>43.164999999999999</v>
      </c>
      <c r="H57" s="8">
        <v>82.17</v>
      </c>
      <c r="I57" s="8">
        <f t="shared" si="4"/>
        <v>41.085000000000001</v>
      </c>
      <c r="J57" s="8">
        <f t="shared" si="5"/>
        <v>84.25</v>
      </c>
      <c r="K57" s="21">
        <v>3</v>
      </c>
      <c r="L57" s="22"/>
    </row>
    <row r="58" spans="1:12" s="23" customFormat="1" ht="20.100000000000001" customHeight="1" x14ac:dyDescent="0.15">
      <c r="A58" s="6">
        <v>56</v>
      </c>
      <c r="B58" s="24" t="s">
        <v>72</v>
      </c>
      <c r="C58" s="24" t="s">
        <v>66</v>
      </c>
      <c r="D58" s="24">
        <v>719011</v>
      </c>
      <c r="E58" s="9">
        <v>201802175</v>
      </c>
      <c r="F58" s="20">
        <v>83.07</v>
      </c>
      <c r="G58" s="8">
        <f t="shared" si="3"/>
        <v>41.534999999999997</v>
      </c>
      <c r="H58" s="8">
        <v>86.83</v>
      </c>
      <c r="I58" s="8">
        <f t="shared" si="4"/>
        <v>43.414999999999999</v>
      </c>
      <c r="J58" s="8">
        <f t="shared" si="5"/>
        <v>84.949999999999989</v>
      </c>
      <c r="K58" s="21">
        <v>1</v>
      </c>
      <c r="L58" s="22"/>
    </row>
    <row r="59" spans="1:12" s="23" customFormat="1" ht="20.100000000000001" customHeight="1" x14ac:dyDescent="0.15">
      <c r="A59" s="6">
        <v>57</v>
      </c>
      <c r="B59" s="24" t="s">
        <v>73</v>
      </c>
      <c r="C59" s="24" t="s">
        <v>66</v>
      </c>
      <c r="D59" s="24">
        <v>719011</v>
      </c>
      <c r="E59" s="9">
        <v>201802184</v>
      </c>
      <c r="F59" s="20">
        <v>82.67</v>
      </c>
      <c r="G59" s="8">
        <f t="shared" si="3"/>
        <v>41.335000000000001</v>
      </c>
      <c r="H59" s="8">
        <v>76.67</v>
      </c>
      <c r="I59" s="8">
        <f t="shared" si="4"/>
        <v>38.335000000000001</v>
      </c>
      <c r="J59" s="8">
        <f t="shared" si="5"/>
        <v>79.67</v>
      </c>
      <c r="K59" s="21">
        <v>2</v>
      </c>
      <c r="L59" s="22"/>
    </row>
    <row r="60" spans="1:12" s="23" customFormat="1" ht="20.100000000000001" customHeight="1" x14ac:dyDescent="0.15">
      <c r="A60" s="6">
        <v>58</v>
      </c>
      <c r="B60" s="24" t="s">
        <v>74</v>
      </c>
      <c r="C60" s="24" t="s">
        <v>66</v>
      </c>
      <c r="D60" s="24">
        <v>719011</v>
      </c>
      <c r="E60" s="9">
        <v>201802167</v>
      </c>
      <c r="F60" s="20">
        <v>82.17</v>
      </c>
      <c r="G60" s="8">
        <f t="shared" si="3"/>
        <v>41.085000000000001</v>
      </c>
      <c r="H60" s="8">
        <v>77.17</v>
      </c>
      <c r="I60" s="8">
        <f t="shared" si="4"/>
        <v>38.585000000000001</v>
      </c>
      <c r="J60" s="8">
        <f t="shared" si="5"/>
        <v>79.67</v>
      </c>
      <c r="K60" s="21">
        <v>3</v>
      </c>
      <c r="L60" s="22"/>
    </row>
    <row r="61" spans="1:12" s="23" customFormat="1" ht="20.100000000000001" customHeight="1" x14ac:dyDescent="0.15">
      <c r="A61" s="6">
        <v>59</v>
      </c>
      <c r="B61" s="24" t="s">
        <v>75</v>
      </c>
      <c r="C61" s="24" t="s">
        <v>66</v>
      </c>
      <c r="D61" s="24">
        <v>719011</v>
      </c>
      <c r="E61" s="9">
        <v>201802165</v>
      </c>
      <c r="F61" s="20">
        <v>82.67</v>
      </c>
      <c r="G61" s="8">
        <f t="shared" si="3"/>
        <v>41.335000000000001</v>
      </c>
      <c r="H61" s="8">
        <v>75.67</v>
      </c>
      <c r="I61" s="8">
        <f t="shared" si="4"/>
        <v>37.835000000000001</v>
      </c>
      <c r="J61" s="8">
        <f t="shared" si="5"/>
        <v>79.17</v>
      </c>
      <c r="K61" s="21">
        <v>4</v>
      </c>
      <c r="L61" s="22"/>
    </row>
  </sheetData>
  <autoFilter ref="A2:L61">
    <sortState ref="A4:Q7">
      <sortCondition ref="K3:K36"/>
    </sortState>
  </autoFilter>
  <mergeCells count="1">
    <mergeCell ref="A1:L1"/>
  </mergeCells>
  <phoneticPr fontId="3" type="noConversion"/>
  <pageMargins left="0.62992125984251968" right="0.62992125984251968" top="0.98425196850393704" bottom="0.51181102362204722" header="0.51181102362204722" footer="0.31496062992125984"/>
  <pageSetup paperSize="9" scale="90" orientation="portrait" r:id="rId1"/>
  <headerFooter scaleWithDoc="0"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进入体检人员名单</vt:lpstr>
      <vt:lpstr>进入体检人员名单!Print_Titles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2018-08-21T07:59:50Z</dcterms:modified>
</cp:coreProperties>
</file>