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0980" activeTab="0"/>
  </bookViews>
  <sheets>
    <sheet name="Sheet1" sheetId="1" r:id="rId1"/>
  </sheets>
  <definedNames/>
  <calcPr fullCalcOnLoad="1"/>
</workbook>
</file>

<file path=xl/sharedStrings.xml><?xml version="1.0" encoding="utf-8"?>
<sst xmlns="http://schemas.openxmlformats.org/spreadsheetml/2006/main" count="30" uniqueCount="26">
  <si>
    <t>攀枝花市西区格里坪镇面向社会公开选聘社区社会工作者总成绩公示表</t>
  </si>
  <si>
    <t>序号</t>
  </si>
  <si>
    <t>姓名</t>
  </si>
  <si>
    <t>身份证号码</t>
  </si>
  <si>
    <t>笔试成绩</t>
  </si>
  <si>
    <t>笔试折合成绩</t>
  </si>
  <si>
    <t>履历加分</t>
  </si>
  <si>
    <t>面试成绩</t>
  </si>
  <si>
    <t>面试折合成绩</t>
  </si>
  <si>
    <t>总成绩</t>
  </si>
  <si>
    <t>名次</t>
  </si>
  <si>
    <t>是否进入体检</t>
  </si>
  <si>
    <t>李  威</t>
  </si>
  <si>
    <t>510213197409101224</t>
  </si>
  <si>
    <t>是</t>
  </si>
  <si>
    <t>左  彦</t>
  </si>
  <si>
    <t>510722197809085028</t>
  </si>
  <si>
    <t>张  晴</t>
  </si>
  <si>
    <t>513425198009260027</t>
  </si>
  <si>
    <t>李建成</t>
  </si>
  <si>
    <t>510422199002153811</t>
  </si>
  <si>
    <t>否</t>
  </si>
  <si>
    <t>翟  家</t>
  </si>
  <si>
    <t>510402198408035145</t>
  </si>
  <si>
    <t>杨  峰</t>
  </si>
  <si>
    <t>510422198207102634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</si>
</sst>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color indexed="8"/>
      <name val="宋体"/>
      <family val="0"/>
    </font>
    <font>
      <sz val="20"/>
      <color indexed="8"/>
      <name val="方正小标宋简体"/>
      <family val="4"/>
    </font>
    <font>
      <b/>
      <sz val="16"/>
      <color indexed="8"/>
      <name val="宋体"/>
      <family val="0"/>
    </font>
    <font>
      <sz val="14"/>
      <name val="宋体"/>
      <family val="0"/>
    </font>
    <font>
      <sz val="16"/>
      <name val="仿宋"/>
      <family val="3"/>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6"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1" fillId="32" borderId="9" applyNumberFormat="0" applyFont="0" applyAlignment="0" applyProtection="0"/>
  </cellStyleXfs>
  <cellXfs count="10">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quotePrefix="1">
      <alignment horizontal="center" vertical="center" wrapText="1"/>
    </xf>
    <xf numFmtId="0" fontId="2" fillId="0" borderId="11"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85" zoomScaleNormal="85" zoomScalePageLayoutView="0" workbookViewId="0" topLeftCell="A1">
      <selection activeCell="N13" sqref="N13"/>
    </sheetView>
  </sheetViews>
  <sheetFormatPr defaultColWidth="9.140625" defaultRowHeight="33.75" customHeight="1"/>
  <cols>
    <col min="1" max="1" width="7.140625" style="1" customWidth="1"/>
    <col min="2" max="2" width="11.421875" style="2" customWidth="1"/>
    <col min="3" max="3" width="27.8515625" style="2" customWidth="1"/>
    <col min="4" max="4" width="13.421875" style="2" customWidth="1"/>
    <col min="5" max="6" width="12.421875" style="2" customWidth="1"/>
    <col min="7" max="7" width="12.28125" style="2" customWidth="1"/>
    <col min="8" max="8" width="14.28125" style="2" customWidth="1"/>
    <col min="9" max="9" width="14.421875" style="2" customWidth="1"/>
    <col min="10" max="10" width="10.8515625" style="1" customWidth="1"/>
    <col min="11" max="11" width="16.00390625" style="1" customWidth="1"/>
    <col min="12" max="16384" width="9.00390625" style="1" customWidth="1"/>
  </cols>
  <sheetData>
    <row r="1" spans="1:11" ht="50.25" customHeight="1">
      <c r="A1" s="9" t="s">
        <v>0</v>
      </c>
      <c r="B1" s="9"/>
      <c r="C1" s="9"/>
      <c r="D1" s="9"/>
      <c r="E1" s="9"/>
      <c r="F1" s="9"/>
      <c r="G1" s="9"/>
      <c r="H1" s="9"/>
      <c r="I1" s="9"/>
      <c r="J1" s="9"/>
      <c r="K1" s="9"/>
    </row>
    <row r="2" spans="1:11" ht="43.5" customHeight="1">
      <c r="A2" s="3" t="s">
        <v>1</v>
      </c>
      <c r="B2" s="3" t="s">
        <v>2</v>
      </c>
      <c r="C2" s="3" t="s">
        <v>3</v>
      </c>
      <c r="D2" s="4" t="s">
        <v>4</v>
      </c>
      <c r="E2" s="4" t="s">
        <v>5</v>
      </c>
      <c r="F2" s="4" t="s">
        <v>6</v>
      </c>
      <c r="G2" s="4" t="s">
        <v>7</v>
      </c>
      <c r="H2" s="4" t="s">
        <v>8</v>
      </c>
      <c r="I2" s="4" t="s">
        <v>9</v>
      </c>
      <c r="J2" s="4" t="s">
        <v>10</v>
      </c>
      <c r="K2" s="4" t="s">
        <v>11</v>
      </c>
    </row>
    <row r="3" spans="1:11" ht="30" customHeight="1">
      <c r="A3" s="5">
        <v>1</v>
      </c>
      <c r="B3" s="6" t="s">
        <v>12</v>
      </c>
      <c r="C3" s="8" t="s">
        <v>13</v>
      </c>
      <c r="D3" s="6">
        <v>70</v>
      </c>
      <c r="E3" s="7">
        <f aca="true" t="shared" si="0" ref="E3:E8">D3*0.5</f>
        <v>35</v>
      </c>
      <c r="F3" s="7">
        <v>2</v>
      </c>
      <c r="G3" s="5">
        <v>76</v>
      </c>
      <c r="H3" s="5">
        <f aca="true" t="shared" si="1" ref="H3:H8">G3/2</f>
        <v>38</v>
      </c>
      <c r="I3" s="5">
        <v>75</v>
      </c>
      <c r="J3" s="5">
        <v>1</v>
      </c>
      <c r="K3" s="5" t="s">
        <v>14</v>
      </c>
    </row>
    <row r="4" spans="1:11" ht="30" customHeight="1">
      <c r="A4" s="5">
        <v>2</v>
      </c>
      <c r="B4" s="6" t="s">
        <v>15</v>
      </c>
      <c r="C4" s="8" t="s">
        <v>16</v>
      </c>
      <c r="D4" s="6">
        <v>68</v>
      </c>
      <c r="E4" s="7">
        <f t="shared" si="0"/>
        <v>34</v>
      </c>
      <c r="F4" s="7">
        <v>0</v>
      </c>
      <c r="G4" s="5">
        <v>77</v>
      </c>
      <c r="H4" s="5">
        <f t="shared" si="1"/>
        <v>38.5</v>
      </c>
      <c r="I4" s="5">
        <f>E4+H4</f>
        <v>72.5</v>
      </c>
      <c r="J4" s="5">
        <v>2</v>
      </c>
      <c r="K4" s="5" t="s">
        <v>14</v>
      </c>
    </row>
    <row r="5" spans="1:11" ht="30" customHeight="1">
      <c r="A5" s="5">
        <v>3</v>
      </c>
      <c r="B5" s="6" t="s">
        <v>17</v>
      </c>
      <c r="C5" s="8" t="s">
        <v>18</v>
      </c>
      <c r="D5" s="6">
        <v>62</v>
      </c>
      <c r="E5" s="7">
        <f t="shared" si="0"/>
        <v>31</v>
      </c>
      <c r="F5" s="7">
        <v>0</v>
      </c>
      <c r="G5" s="5">
        <v>78.25</v>
      </c>
      <c r="H5" s="5">
        <f t="shared" si="1"/>
        <v>39.125</v>
      </c>
      <c r="I5" s="5">
        <f>E5+H5</f>
        <v>70.125</v>
      </c>
      <c r="J5" s="5">
        <v>3</v>
      </c>
      <c r="K5" s="5" t="s">
        <v>14</v>
      </c>
    </row>
    <row r="6" spans="1:11" ht="30" customHeight="1">
      <c r="A6" s="5">
        <v>4</v>
      </c>
      <c r="B6" s="6" t="s">
        <v>19</v>
      </c>
      <c r="C6" s="8" t="s">
        <v>20</v>
      </c>
      <c r="D6" s="6">
        <v>60</v>
      </c>
      <c r="E6" s="7">
        <f t="shared" si="0"/>
        <v>30</v>
      </c>
      <c r="F6" s="7">
        <v>0</v>
      </c>
      <c r="G6" s="5">
        <v>72</v>
      </c>
      <c r="H6" s="5">
        <f t="shared" si="1"/>
        <v>36</v>
      </c>
      <c r="I6" s="5">
        <f>E6+H6</f>
        <v>66</v>
      </c>
      <c r="J6" s="5">
        <v>4</v>
      </c>
      <c r="K6" s="5" t="s">
        <v>21</v>
      </c>
    </row>
    <row r="7" spans="1:11" ht="30" customHeight="1">
      <c r="A7" s="5">
        <v>5</v>
      </c>
      <c r="B7" s="6" t="s">
        <v>22</v>
      </c>
      <c r="C7" s="8" t="s">
        <v>23</v>
      </c>
      <c r="D7" s="6">
        <v>53</v>
      </c>
      <c r="E7" s="7">
        <f t="shared" si="0"/>
        <v>26.5</v>
      </c>
      <c r="F7" s="7">
        <v>0</v>
      </c>
      <c r="G7" s="5">
        <v>75.25</v>
      </c>
      <c r="H7" s="5">
        <f t="shared" si="1"/>
        <v>37.625</v>
      </c>
      <c r="I7" s="5">
        <f>E7+H7</f>
        <v>64.125</v>
      </c>
      <c r="J7" s="5">
        <v>5</v>
      </c>
      <c r="K7" s="5" t="s">
        <v>21</v>
      </c>
    </row>
    <row r="8" spans="1:11" ht="30" customHeight="1">
      <c r="A8" s="5">
        <v>6</v>
      </c>
      <c r="B8" s="6" t="s">
        <v>24</v>
      </c>
      <c r="C8" s="8" t="s">
        <v>25</v>
      </c>
      <c r="D8" s="6">
        <v>53</v>
      </c>
      <c r="E8" s="7">
        <f t="shared" si="0"/>
        <v>26.5</v>
      </c>
      <c r="F8" s="7">
        <v>0</v>
      </c>
      <c r="G8" s="5">
        <v>73</v>
      </c>
      <c r="H8" s="5">
        <f t="shared" si="1"/>
        <v>36.5</v>
      </c>
      <c r="I8" s="5">
        <f>E8+H8</f>
        <v>63</v>
      </c>
      <c r="J8" s="5">
        <v>6</v>
      </c>
      <c r="K8" s="5" t="s">
        <v>21</v>
      </c>
    </row>
  </sheetData>
  <sheetProtection/>
  <mergeCells count="1">
    <mergeCell ref="A1:K1"/>
  </mergeCells>
  <printOptions/>
  <pageMargins left="0.71" right="0.71" top="0.36" bottom="0.34" header="0.31" footer="0.31"/>
  <pageSetup horizontalDpi="200" verticalDpi="2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2018-01-09T06:57:10Z</cp:lastPrinted>
  <dcterms:created xsi:type="dcterms:W3CDTF">2006-09-13T11:21:00Z</dcterms:created>
  <dcterms:modified xsi:type="dcterms:W3CDTF">2018-08-22T07:46:02Z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