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3655" windowHeight="9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<sst xmlns="http://schemas.openxmlformats.org/spreadsheetml/2006/main" count="72" uniqueCount="38">
  <si>
    <t>姓名</t>
  </si>
  <si>
    <t>笔试成绩</t>
  </si>
  <si>
    <t>面试成绩</t>
  </si>
  <si>
    <t>序号</t>
  </si>
  <si>
    <t>招聘单位</t>
  </si>
  <si>
    <t>招聘岗位</t>
  </si>
  <si>
    <t>成都市京剧研究院</t>
  </si>
  <si>
    <t>成都市非物质文化遗产保护中心</t>
  </si>
  <si>
    <t>成都画院</t>
  </si>
  <si>
    <t>策展人</t>
  </si>
  <si>
    <t>舞美设计制作</t>
  </si>
  <si>
    <t>木偶表演</t>
  </si>
  <si>
    <t>策展人</t>
  </si>
  <si>
    <t>李万瑜</t>
  </si>
  <si>
    <t>李明铖</t>
  </si>
  <si>
    <t>李霞</t>
  </si>
  <si>
    <t>王贵建</t>
  </si>
  <si>
    <t>杨晓清</t>
  </si>
  <si>
    <t>韩馨莉</t>
  </si>
  <si>
    <t>邹欣蕾</t>
  </si>
  <si>
    <t>陈虎</t>
  </si>
  <si>
    <t>程萌</t>
  </si>
  <si>
    <t>黄佳淳</t>
  </si>
  <si>
    <t>成泓谕</t>
  </si>
  <si>
    <t>杨童</t>
  </si>
  <si>
    <t>洪琳</t>
  </si>
  <si>
    <t>曾志豪</t>
  </si>
  <si>
    <t>谢雨溪</t>
  </si>
  <si>
    <t>李静园</t>
  </si>
  <si>
    <t>曹筝琪娜</t>
  </si>
  <si>
    <t>缺考</t>
  </si>
  <si>
    <t>是</t>
  </si>
  <si>
    <t>总成绩　　　　　　名次</t>
  </si>
  <si>
    <t>是否进入体检</t>
  </si>
  <si>
    <t>成都市文化广电新闻出版局2018年所属3家事业单位公开招聘艺术专业工作人员总成绩及进入体检人员名单</t>
  </si>
  <si>
    <t>折算后面试成绩（占总成绩的80%）</t>
  </si>
  <si>
    <t>折算后笔试成绩（占总成绩的20%）</t>
  </si>
  <si>
    <t>总成绩　　　　　　　　　　　　　　　　　　（折算后面试成绩＋折算后笔试成绩）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</si>
</sst>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;[Red]0.00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方正仿宋_GBK"/>
      <family val="4"/>
    </font>
    <font>
      <b/>
      <sz val="17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宋体"/>
      <family val="0"/>
    </font>
    <font>
      <sz val="10"/>
      <color theme="1"/>
      <name val="Calibri"/>
      <family val="0"/>
    </font>
    <font>
      <sz val="12"/>
      <color theme="1"/>
      <name val="方正仿宋_GBK"/>
      <family val="4"/>
    </font>
    <font>
      <b/>
      <sz val="17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180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180" fontId="40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90" zoomScaleNormal="90" zoomScalePageLayoutView="0" workbookViewId="0" topLeftCell="A1">
      <selection activeCell="I2" sqref="I2"/>
    </sheetView>
  </sheetViews>
  <sheetFormatPr defaultColWidth="9.140625" defaultRowHeight="15"/>
  <cols>
    <col min="1" max="1" width="4.28125" style="0" customWidth="1"/>
    <col min="2" max="2" width="32.421875" style="0" customWidth="1"/>
    <col min="3" max="3" width="15.28125" style="0" customWidth="1"/>
    <col min="4" max="4" width="10.421875" style="0" customWidth="1"/>
    <col min="5" max="5" width="9.140625" style="3" customWidth="1"/>
    <col min="6" max="6" width="16.57421875" style="0" customWidth="1"/>
    <col min="7" max="7" width="9.421875" style="3" customWidth="1"/>
    <col min="8" max="8" width="16.421875" style="0" customWidth="1"/>
    <col min="9" max="9" width="18.28125" style="3" customWidth="1"/>
    <col min="10" max="10" width="9.140625" style="3" customWidth="1"/>
    <col min="11" max="11" width="12.57421875" style="3" customWidth="1"/>
  </cols>
  <sheetData>
    <row r="1" spans="1:11" ht="38.25" customHeight="1">
      <c r="A1" s="17" t="s">
        <v>34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55.5" customHeight="1">
      <c r="A2" s="1" t="s">
        <v>3</v>
      </c>
      <c r="B2" s="1" t="s">
        <v>4</v>
      </c>
      <c r="C2" s="1" t="s">
        <v>5</v>
      </c>
      <c r="D2" s="1" t="s">
        <v>0</v>
      </c>
      <c r="E2" s="1" t="s">
        <v>2</v>
      </c>
      <c r="F2" s="16" t="s">
        <v>35</v>
      </c>
      <c r="G2" s="1" t="s">
        <v>1</v>
      </c>
      <c r="H2" s="16" t="s">
        <v>36</v>
      </c>
      <c r="I2" s="16" t="s">
        <v>37</v>
      </c>
      <c r="J2" s="14" t="s">
        <v>32</v>
      </c>
      <c r="K2" s="15" t="s">
        <v>33</v>
      </c>
    </row>
    <row r="3" spans="1:12" ht="22.5" customHeight="1">
      <c r="A3" s="4">
        <v>1</v>
      </c>
      <c r="B3" s="8" t="s">
        <v>8</v>
      </c>
      <c r="C3" s="8" t="s">
        <v>12</v>
      </c>
      <c r="D3" s="8" t="s">
        <v>29</v>
      </c>
      <c r="E3" s="6">
        <v>93.4</v>
      </c>
      <c r="F3" s="7">
        <f aca="true" t="shared" si="0" ref="F3:F19">E3*0.8</f>
        <v>74.72000000000001</v>
      </c>
      <c r="G3" s="3">
        <v>50.5</v>
      </c>
      <c r="H3" s="6">
        <f>G3*0.2</f>
        <v>10.100000000000001</v>
      </c>
      <c r="I3" s="5">
        <f aca="true" t="shared" si="1" ref="I3:I19">F3+H3</f>
        <v>84.82000000000002</v>
      </c>
      <c r="J3" s="4">
        <v>1</v>
      </c>
      <c r="K3" s="13" t="s">
        <v>31</v>
      </c>
      <c r="L3" s="2"/>
    </row>
    <row r="4" spans="1:11" ht="22.5" customHeight="1">
      <c r="A4" s="4">
        <v>2</v>
      </c>
      <c r="B4" s="8" t="s">
        <v>8</v>
      </c>
      <c r="C4" s="8" t="s">
        <v>12</v>
      </c>
      <c r="D4" s="8" t="s">
        <v>13</v>
      </c>
      <c r="E4" s="10">
        <v>73.6</v>
      </c>
      <c r="F4" s="7">
        <f t="shared" si="0"/>
        <v>58.879999999999995</v>
      </c>
      <c r="G4" s="12" t="s">
        <v>30</v>
      </c>
      <c r="H4" s="6"/>
      <c r="I4" s="5">
        <f t="shared" si="1"/>
        <v>58.879999999999995</v>
      </c>
      <c r="J4" s="10">
        <v>2</v>
      </c>
      <c r="K4" s="10"/>
    </row>
    <row r="5" spans="1:11" ht="22.5" customHeight="1">
      <c r="A5" s="4">
        <v>3</v>
      </c>
      <c r="B5" s="8" t="s">
        <v>8</v>
      </c>
      <c r="C5" s="8" t="s">
        <v>9</v>
      </c>
      <c r="D5" s="8" t="s">
        <v>14</v>
      </c>
      <c r="E5" s="10">
        <v>71.7</v>
      </c>
      <c r="F5" s="7">
        <f t="shared" si="0"/>
        <v>57.36000000000001</v>
      </c>
      <c r="G5" s="12" t="s">
        <v>30</v>
      </c>
      <c r="H5" s="6"/>
      <c r="I5" s="5">
        <f t="shared" si="1"/>
        <v>57.36000000000001</v>
      </c>
      <c r="J5" s="10">
        <v>3</v>
      </c>
      <c r="K5" s="10"/>
    </row>
    <row r="6" spans="1:11" ht="22.5" customHeight="1">
      <c r="A6" s="4">
        <v>4</v>
      </c>
      <c r="B6" s="9" t="s">
        <v>6</v>
      </c>
      <c r="C6" s="8" t="s">
        <v>10</v>
      </c>
      <c r="D6" s="9" t="s">
        <v>15</v>
      </c>
      <c r="E6" s="10">
        <v>93.4</v>
      </c>
      <c r="F6" s="7">
        <f t="shared" si="0"/>
        <v>74.72000000000001</v>
      </c>
      <c r="G6" s="3">
        <v>37.15</v>
      </c>
      <c r="H6" s="6">
        <f aca="true" t="shared" si="2" ref="H6:H19">G6*0.2</f>
        <v>7.43</v>
      </c>
      <c r="I6" s="5">
        <f t="shared" si="1"/>
        <v>82.15</v>
      </c>
      <c r="J6" s="10">
        <v>1</v>
      </c>
      <c r="K6" s="12" t="s">
        <v>31</v>
      </c>
    </row>
    <row r="7" spans="1:11" ht="22.5" customHeight="1">
      <c r="A7" s="4">
        <v>5</v>
      </c>
      <c r="B7" s="9" t="s">
        <v>6</v>
      </c>
      <c r="C7" s="8" t="s">
        <v>10</v>
      </c>
      <c r="D7" s="9" t="s">
        <v>16</v>
      </c>
      <c r="E7" s="10">
        <v>69.6</v>
      </c>
      <c r="F7" s="7">
        <f t="shared" si="0"/>
        <v>55.68</v>
      </c>
      <c r="G7" s="11" t="s">
        <v>30</v>
      </c>
      <c r="H7" s="6"/>
      <c r="I7" s="5">
        <f t="shared" si="1"/>
        <v>55.68</v>
      </c>
      <c r="J7" s="10">
        <v>2</v>
      </c>
      <c r="K7" s="10"/>
    </row>
    <row r="8" spans="1:11" ht="22.5" customHeight="1">
      <c r="A8" s="4">
        <v>6</v>
      </c>
      <c r="B8" s="8" t="s">
        <v>7</v>
      </c>
      <c r="C8" s="8" t="s">
        <v>11</v>
      </c>
      <c r="D8" s="8" t="s">
        <v>17</v>
      </c>
      <c r="E8" s="10">
        <v>87.4</v>
      </c>
      <c r="F8" s="7">
        <f t="shared" si="0"/>
        <v>69.92</v>
      </c>
      <c r="G8" s="10">
        <v>42.55</v>
      </c>
      <c r="H8" s="6">
        <f t="shared" si="2"/>
        <v>8.51</v>
      </c>
      <c r="I8" s="5">
        <f t="shared" si="1"/>
        <v>78.43</v>
      </c>
      <c r="J8" s="10">
        <v>1</v>
      </c>
      <c r="K8" s="12" t="s">
        <v>31</v>
      </c>
    </row>
    <row r="9" spans="1:11" ht="22.5" customHeight="1">
      <c r="A9" s="4">
        <v>7</v>
      </c>
      <c r="B9" s="8" t="s">
        <v>7</v>
      </c>
      <c r="C9" s="8" t="s">
        <v>11</v>
      </c>
      <c r="D9" s="8" t="s">
        <v>18</v>
      </c>
      <c r="E9" s="10">
        <v>87.2</v>
      </c>
      <c r="F9" s="7">
        <f t="shared" si="0"/>
        <v>69.76</v>
      </c>
      <c r="G9" s="10">
        <v>34.4</v>
      </c>
      <c r="H9" s="11">
        <f t="shared" si="2"/>
        <v>6.88</v>
      </c>
      <c r="I9" s="5">
        <f t="shared" si="1"/>
        <v>76.64</v>
      </c>
      <c r="J9" s="10">
        <v>2</v>
      </c>
      <c r="K9" s="12" t="s">
        <v>31</v>
      </c>
    </row>
    <row r="10" spans="1:11" ht="22.5" customHeight="1">
      <c r="A10" s="4">
        <v>8</v>
      </c>
      <c r="B10" s="8" t="s">
        <v>7</v>
      </c>
      <c r="C10" s="8" t="s">
        <v>11</v>
      </c>
      <c r="D10" s="8" t="s">
        <v>19</v>
      </c>
      <c r="E10" s="10">
        <v>86</v>
      </c>
      <c r="F10" s="7">
        <f t="shared" si="0"/>
        <v>68.8</v>
      </c>
      <c r="G10" s="10">
        <v>33.05</v>
      </c>
      <c r="H10" s="11">
        <f t="shared" si="2"/>
        <v>6.609999999999999</v>
      </c>
      <c r="I10" s="5">
        <f t="shared" si="1"/>
        <v>75.41</v>
      </c>
      <c r="J10" s="10">
        <v>3</v>
      </c>
      <c r="K10" s="12" t="s">
        <v>31</v>
      </c>
    </row>
    <row r="11" spans="1:11" ht="22.5" customHeight="1">
      <c r="A11" s="4">
        <v>9</v>
      </c>
      <c r="B11" s="8" t="s">
        <v>7</v>
      </c>
      <c r="C11" s="8" t="s">
        <v>11</v>
      </c>
      <c r="D11" s="8" t="s">
        <v>20</v>
      </c>
      <c r="E11" s="10">
        <v>83.14</v>
      </c>
      <c r="F11" s="7">
        <f t="shared" si="0"/>
        <v>66.512</v>
      </c>
      <c r="G11" s="10">
        <v>34.05</v>
      </c>
      <c r="H11" s="11">
        <f t="shared" si="2"/>
        <v>6.81</v>
      </c>
      <c r="I11" s="5">
        <f t="shared" si="1"/>
        <v>73.322</v>
      </c>
      <c r="J11" s="10">
        <v>4</v>
      </c>
      <c r="K11" s="12" t="s">
        <v>31</v>
      </c>
    </row>
    <row r="12" spans="1:11" ht="22.5" customHeight="1">
      <c r="A12" s="4">
        <v>10</v>
      </c>
      <c r="B12" s="8" t="s">
        <v>7</v>
      </c>
      <c r="C12" s="8" t="s">
        <v>11</v>
      </c>
      <c r="D12" s="8" t="s">
        <v>22</v>
      </c>
      <c r="E12" s="10">
        <v>74.8</v>
      </c>
      <c r="F12" s="7">
        <f t="shared" si="0"/>
        <v>59.84</v>
      </c>
      <c r="G12" s="10">
        <v>37.5</v>
      </c>
      <c r="H12" s="11">
        <f t="shared" si="2"/>
        <v>7.5</v>
      </c>
      <c r="I12" s="5">
        <f t="shared" si="1"/>
        <v>67.34</v>
      </c>
      <c r="J12" s="10">
        <v>5</v>
      </c>
      <c r="K12" s="10"/>
    </row>
    <row r="13" spans="1:11" ht="22.5" customHeight="1">
      <c r="A13" s="4">
        <v>11</v>
      </c>
      <c r="B13" s="8" t="s">
        <v>7</v>
      </c>
      <c r="C13" s="8" t="s">
        <v>11</v>
      </c>
      <c r="D13" s="8" t="s">
        <v>24</v>
      </c>
      <c r="E13" s="10">
        <v>74.26</v>
      </c>
      <c r="F13" s="7">
        <f t="shared" si="0"/>
        <v>59.40800000000001</v>
      </c>
      <c r="G13" s="10">
        <v>31.1</v>
      </c>
      <c r="H13" s="11">
        <f t="shared" si="2"/>
        <v>6.220000000000001</v>
      </c>
      <c r="I13" s="5">
        <f t="shared" si="1"/>
        <v>65.62800000000001</v>
      </c>
      <c r="J13" s="10">
        <v>6</v>
      </c>
      <c r="K13" s="10"/>
    </row>
    <row r="14" spans="1:11" ht="22.5" customHeight="1">
      <c r="A14" s="4">
        <v>12</v>
      </c>
      <c r="B14" s="8" t="s">
        <v>7</v>
      </c>
      <c r="C14" s="8" t="s">
        <v>11</v>
      </c>
      <c r="D14" s="8" t="s">
        <v>23</v>
      </c>
      <c r="E14" s="10">
        <v>74.3</v>
      </c>
      <c r="F14" s="7">
        <f t="shared" si="0"/>
        <v>59.44</v>
      </c>
      <c r="G14" s="10">
        <v>27.85</v>
      </c>
      <c r="H14" s="11">
        <f t="shared" si="2"/>
        <v>5.57</v>
      </c>
      <c r="I14" s="5">
        <f t="shared" si="1"/>
        <v>65.00999999999999</v>
      </c>
      <c r="J14" s="10">
        <v>7</v>
      </c>
      <c r="K14" s="10"/>
    </row>
    <row r="15" spans="1:11" ht="22.5" customHeight="1">
      <c r="A15" s="4">
        <v>13</v>
      </c>
      <c r="B15" s="8" t="s">
        <v>7</v>
      </c>
      <c r="C15" s="8" t="s">
        <v>11</v>
      </c>
      <c r="D15" s="8" t="s">
        <v>25</v>
      </c>
      <c r="E15" s="10">
        <v>74.1</v>
      </c>
      <c r="F15" s="7">
        <f t="shared" si="0"/>
        <v>59.28</v>
      </c>
      <c r="G15" s="10">
        <v>27.15</v>
      </c>
      <c r="H15" s="11">
        <f t="shared" si="2"/>
        <v>5.43</v>
      </c>
      <c r="I15" s="5">
        <f t="shared" si="1"/>
        <v>64.71000000000001</v>
      </c>
      <c r="J15" s="10">
        <v>8</v>
      </c>
      <c r="K15" s="10"/>
    </row>
    <row r="16" spans="1:11" ht="22.5" customHeight="1">
      <c r="A16" s="4">
        <v>14</v>
      </c>
      <c r="B16" s="8" t="s">
        <v>7</v>
      </c>
      <c r="C16" s="8" t="s">
        <v>11</v>
      </c>
      <c r="D16" s="8" t="s">
        <v>26</v>
      </c>
      <c r="E16" s="10">
        <v>71.7</v>
      </c>
      <c r="F16" s="7">
        <f t="shared" si="0"/>
        <v>57.36000000000001</v>
      </c>
      <c r="G16" s="10">
        <v>36.55</v>
      </c>
      <c r="H16" s="11">
        <f t="shared" si="2"/>
        <v>7.31</v>
      </c>
      <c r="I16" s="5">
        <f t="shared" si="1"/>
        <v>64.67</v>
      </c>
      <c r="J16" s="10">
        <v>9</v>
      </c>
      <c r="K16" s="10"/>
    </row>
    <row r="17" spans="1:11" ht="22.5" customHeight="1">
      <c r="A17" s="4">
        <v>15</v>
      </c>
      <c r="B17" s="8" t="s">
        <v>7</v>
      </c>
      <c r="C17" s="8" t="s">
        <v>11</v>
      </c>
      <c r="D17" s="8" t="s">
        <v>21</v>
      </c>
      <c r="E17" s="10">
        <v>74.8</v>
      </c>
      <c r="F17" s="7">
        <f t="shared" si="0"/>
        <v>59.84</v>
      </c>
      <c r="G17" s="10">
        <v>21.45</v>
      </c>
      <c r="H17" s="11">
        <f t="shared" si="2"/>
        <v>4.29</v>
      </c>
      <c r="I17" s="5">
        <f t="shared" si="1"/>
        <v>64.13000000000001</v>
      </c>
      <c r="J17" s="10">
        <v>10</v>
      </c>
      <c r="K17" s="10"/>
    </row>
    <row r="18" spans="1:11" ht="22.5" customHeight="1">
      <c r="A18" s="4">
        <v>16</v>
      </c>
      <c r="B18" s="8" t="s">
        <v>7</v>
      </c>
      <c r="C18" s="8" t="s">
        <v>11</v>
      </c>
      <c r="D18" s="8" t="s">
        <v>27</v>
      </c>
      <c r="E18" s="10">
        <v>71.04</v>
      </c>
      <c r="F18" s="7">
        <f t="shared" si="0"/>
        <v>56.83200000000001</v>
      </c>
      <c r="G18" s="10">
        <v>20.8</v>
      </c>
      <c r="H18" s="11">
        <f t="shared" si="2"/>
        <v>4.16</v>
      </c>
      <c r="I18" s="5">
        <f t="shared" si="1"/>
        <v>60.992000000000004</v>
      </c>
      <c r="J18" s="10">
        <v>11</v>
      </c>
      <c r="K18" s="10"/>
    </row>
    <row r="19" spans="1:11" ht="22.5" customHeight="1">
      <c r="A19" s="4">
        <v>17</v>
      </c>
      <c r="B19" s="8" t="s">
        <v>7</v>
      </c>
      <c r="C19" s="8" t="s">
        <v>11</v>
      </c>
      <c r="D19" s="8" t="s">
        <v>28</v>
      </c>
      <c r="E19" s="10">
        <v>69.08</v>
      </c>
      <c r="F19" s="7">
        <f t="shared" si="0"/>
        <v>55.264</v>
      </c>
      <c r="G19" s="10">
        <v>27.5</v>
      </c>
      <c r="H19" s="11">
        <f t="shared" si="2"/>
        <v>5.5</v>
      </c>
      <c r="I19" s="5">
        <f t="shared" si="1"/>
        <v>60.764</v>
      </c>
      <c r="J19" s="10">
        <v>12</v>
      </c>
      <c r="K19" s="10"/>
    </row>
  </sheetData>
  <sheetProtection/>
  <mergeCells count="1">
    <mergeCell ref="A1:K1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SenSous</dc:creator>
  <cp:keywords/>
  <dc:description/>
  <cp:lastModifiedBy>SenSous</cp:lastModifiedBy>
  <cp:lastPrinted>2018-11-29T07:22:12Z</cp:lastPrinted>
  <dcterms:created xsi:type="dcterms:W3CDTF">2017-03-07T06:45:49Z</dcterms:created>
  <dcterms:modified xsi:type="dcterms:W3CDTF">2018-11-30T08:51:51Z</dcterms:modified>
  <cp:category/>
  <cp:version/>
  <cp:contentType/>
  <cp:contentStatus/>
</cp:coreProperties>
</file>