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90" windowWidth="23715" windowHeight="9630"/>
  </bookViews>
  <sheets>
    <sheet name="Sheet1" sheetId="1" r:id="rId1"/>
    <sheet name="Sheet2" sheetId="2" r:id="rId2"/>
    <sheet name="Sheet3" sheetId="3" r:id="rId3"/>
  </sheets>
  <calcPr calcId="125725"/>
</workbook>
</file>

<file path=xl/calcChain.xml><?xml version="1.0" encoding="utf-8"?>
<calcChain xmlns="http://schemas.openxmlformats.org/spreadsheetml/2006/main">
  <c r="I35" i="1"/>
  <c r="I34"/>
  <c r="I37"/>
  <c r="I38"/>
  <c r="I36"/>
  <c r="I39"/>
  <c r="I40"/>
  <c r="I42"/>
  <c r="I41"/>
  <c r="I44"/>
  <c r="I43"/>
  <c r="I45"/>
  <c r="I46"/>
  <c r="I47"/>
  <c r="I48"/>
  <c r="I49"/>
  <c r="I50"/>
  <c r="I52"/>
  <c r="I51"/>
  <c r="I58"/>
  <c r="I53"/>
  <c r="I59"/>
  <c r="I54"/>
  <c r="I55"/>
  <c r="I56"/>
  <c r="I57"/>
  <c r="I60"/>
  <c r="I61"/>
  <c r="I62"/>
  <c r="I63"/>
  <c r="I65"/>
  <c r="I66"/>
  <c r="I67"/>
  <c r="I64"/>
  <c r="I68"/>
  <c r="I69"/>
  <c r="I70"/>
  <c r="I71"/>
  <c r="I73"/>
  <c r="I72"/>
  <c r="I74"/>
  <c r="I75"/>
  <c r="I76"/>
  <c r="I77"/>
  <c r="I84"/>
  <c r="I79"/>
  <c r="I78"/>
  <c r="I83"/>
  <c r="I81"/>
  <c r="I80"/>
  <c r="I82"/>
  <c r="I87"/>
  <c r="I85"/>
  <c r="I86"/>
  <c r="I89"/>
  <c r="I88"/>
  <c r="I90"/>
  <c r="I91"/>
  <c r="I95"/>
  <c r="I92"/>
  <c r="I94"/>
  <c r="I93"/>
  <c r="I96"/>
  <c r="I97"/>
  <c r="I98"/>
  <c r="I99"/>
  <c r="I100"/>
  <c r="I101"/>
  <c r="I104"/>
  <c r="I102"/>
  <c r="I103"/>
  <c r="I33"/>
  <c r="I6"/>
  <c r="I5"/>
  <c r="I7"/>
  <c r="I9"/>
  <c r="I8"/>
  <c r="I10"/>
  <c r="I11"/>
  <c r="I12"/>
  <c r="I13"/>
  <c r="I14"/>
  <c r="I15"/>
  <c r="I16"/>
  <c r="I17"/>
  <c r="I18"/>
  <c r="I19"/>
  <c r="I20"/>
  <c r="I21"/>
  <c r="I22"/>
  <c r="I23"/>
  <c r="I24"/>
  <c r="I25"/>
  <c r="I26"/>
  <c r="I27"/>
  <c r="I29"/>
  <c r="I30"/>
  <c r="I28"/>
  <c r="I31"/>
  <c r="I32"/>
  <c r="I4"/>
</calcChain>
</file>

<file path=xl/sharedStrings.xml><?xml version="1.0" encoding="utf-8"?>
<sst xmlns="http://schemas.openxmlformats.org/spreadsheetml/2006/main" count="558" uniqueCount="319">
  <si>
    <t>报考单位</t>
  </si>
  <si>
    <t>岗位名称</t>
  </si>
  <si>
    <t>岗位代码</t>
  </si>
  <si>
    <t>姓名</t>
  </si>
  <si>
    <t>准考证号</t>
  </si>
  <si>
    <t>笔试总成绩(含政策性加分)</t>
  </si>
  <si>
    <t>面试总成绩</t>
  </si>
  <si>
    <t>考试总成绩</t>
  </si>
  <si>
    <t>排名</t>
  </si>
  <si>
    <t>备注</t>
  </si>
  <si>
    <t>附件1：</t>
    <phoneticPr fontId="1" type="noConversion"/>
  </si>
  <si>
    <t>初中体育教师</t>
  </si>
  <si>
    <t>初中数学教师</t>
  </si>
  <si>
    <t>市第二十八中学校</t>
  </si>
  <si>
    <t>初中英语教师</t>
  </si>
  <si>
    <t>舒春花</t>
  </si>
  <si>
    <t>市网络舆情中心</t>
  </si>
  <si>
    <t>编辑</t>
  </si>
  <si>
    <t>市住房公积金管理中心</t>
  </si>
  <si>
    <t>财务管理</t>
  </si>
  <si>
    <t>综合管理</t>
  </si>
  <si>
    <t>会计</t>
  </si>
  <si>
    <t>市农业科学研究所</t>
  </si>
  <si>
    <t>农业科研</t>
  </si>
  <si>
    <t>市财政投资评审中心</t>
  </si>
  <si>
    <t>彭露璐</t>
  </si>
  <si>
    <t>市川剧艺术中心</t>
  </si>
  <si>
    <t>市住房保障中心</t>
  </si>
  <si>
    <t>林波</t>
  </si>
  <si>
    <t>市乡镇专职规划员管理中心</t>
  </si>
  <si>
    <t>乡镇规划员</t>
  </si>
  <si>
    <t>蒋磊</t>
  </si>
  <si>
    <t>张皓月</t>
  </si>
  <si>
    <t>综合服务</t>
  </si>
  <si>
    <t>管理</t>
  </si>
  <si>
    <t>市第一中学校</t>
  </si>
  <si>
    <t>101011</t>
  </si>
  <si>
    <t>1102118110101</t>
  </si>
  <si>
    <t>郝健</t>
  </si>
  <si>
    <t>1102118110103</t>
  </si>
  <si>
    <t>张波</t>
  </si>
  <si>
    <t>1102118110104</t>
  </si>
  <si>
    <t>初中心理教师</t>
  </si>
  <si>
    <t>101021</t>
  </si>
  <si>
    <t>徐杰</t>
  </si>
  <si>
    <t>1102118110110</t>
  </si>
  <si>
    <t>陈子豪</t>
  </si>
  <si>
    <t>1102118110111</t>
  </si>
  <si>
    <t>詹洁</t>
  </si>
  <si>
    <t>1102118110108</t>
  </si>
  <si>
    <t>生化实验员</t>
  </si>
  <si>
    <t>101031</t>
  </si>
  <si>
    <t>曾兆勤</t>
  </si>
  <si>
    <t>1102118110114</t>
  </si>
  <si>
    <t>伍大双</t>
  </si>
  <si>
    <t>1102118110115</t>
  </si>
  <si>
    <t>王梅玲</t>
  </si>
  <si>
    <t>1102118110113</t>
  </si>
  <si>
    <t>市解放路初级中学校</t>
  </si>
  <si>
    <t>初中历史教师</t>
  </si>
  <si>
    <t>102021</t>
  </si>
  <si>
    <t>杨振莹</t>
  </si>
  <si>
    <t>1102118110116</t>
  </si>
  <si>
    <t>蒋志琴</t>
  </si>
  <si>
    <t>1102118110118</t>
  </si>
  <si>
    <t>范杰</t>
  </si>
  <si>
    <t>1102118110119</t>
  </si>
  <si>
    <t>103011</t>
  </si>
  <si>
    <t>罗薪羽</t>
  </si>
  <si>
    <t>1102118110213</t>
  </si>
  <si>
    <t>牟丽</t>
  </si>
  <si>
    <t>1102118110121</t>
  </si>
  <si>
    <t>林梅</t>
  </si>
  <si>
    <t>1102118110209</t>
  </si>
  <si>
    <t>伏秋</t>
  </si>
  <si>
    <t>1102118110217</t>
  </si>
  <si>
    <t>103021</t>
  </si>
  <si>
    <t>邓春艳</t>
  </si>
  <si>
    <t>1102118110302</t>
  </si>
  <si>
    <t>黄兰</t>
  </si>
  <si>
    <t>1102118110301</t>
  </si>
  <si>
    <t>肖霞</t>
  </si>
  <si>
    <t>1102118110230</t>
  </si>
  <si>
    <t>103031</t>
  </si>
  <si>
    <t>陈梦</t>
  </si>
  <si>
    <t>1102118110303</t>
  </si>
  <si>
    <t>杨石柳</t>
  </si>
  <si>
    <t>1102118110305</t>
  </si>
  <si>
    <t>王桃</t>
  </si>
  <si>
    <t>1102118110304</t>
  </si>
  <si>
    <t>市第三十六中学校</t>
  </si>
  <si>
    <t>初中语文教师</t>
  </si>
  <si>
    <t>104011</t>
  </si>
  <si>
    <t>黄显洁</t>
  </si>
  <si>
    <t>1102118110308</t>
  </si>
  <si>
    <t>邢彬</t>
  </si>
  <si>
    <t>1102118110310</t>
  </si>
  <si>
    <t>104021</t>
  </si>
  <si>
    <t>李纯钢</t>
  </si>
  <si>
    <t>1102118110312</t>
  </si>
  <si>
    <t>周巧连</t>
  </si>
  <si>
    <t>1102118110315</t>
  </si>
  <si>
    <t>宫梦琪</t>
  </si>
  <si>
    <t>1102118110313</t>
  </si>
  <si>
    <t>初中物理教师</t>
  </si>
  <si>
    <t>104031</t>
  </si>
  <si>
    <t>刘登成</t>
  </si>
  <si>
    <t>1102118110320</t>
  </si>
  <si>
    <t>罗稀</t>
  </si>
  <si>
    <t>1102118110319</t>
  </si>
  <si>
    <t>廉政教育中心</t>
  </si>
  <si>
    <t>解说员</t>
  </si>
  <si>
    <t>105013</t>
  </si>
  <si>
    <t>彭荟铭</t>
  </si>
  <si>
    <t>4302118130110</t>
  </si>
  <si>
    <t>钟珊</t>
  </si>
  <si>
    <t>4302118130327</t>
  </si>
  <si>
    <t>尹嘉清</t>
  </si>
  <si>
    <t>4302118130128</t>
  </si>
  <si>
    <t>106013</t>
  </si>
  <si>
    <t>李后波</t>
  </si>
  <si>
    <t>4302118130716</t>
  </si>
  <si>
    <t>钟源</t>
  </si>
  <si>
    <t>4302118130717</t>
  </si>
  <si>
    <t>龚艺敏</t>
  </si>
  <si>
    <t>4302118130619</t>
  </si>
  <si>
    <t>王珣雷</t>
  </si>
  <si>
    <t>4302118130712</t>
  </si>
  <si>
    <t>市群众工作中心</t>
  </si>
  <si>
    <t>107013</t>
  </si>
  <si>
    <t>郭玉林</t>
  </si>
  <si>
    <t>4302118130804</t>
  </si>
  <si>
    <t>韩金龙</t>
  </si>
  <si>
    <t>4302118130721</t>
  </si>
  <si>
    <t>邓小龙</t>
  </si>
  <si>
    <t>4302118131402</t>
  </si>
  <si>
    <t>自贡仲裁委员会</t>
  </si>
  <si>
    <t>仲裁办案秘书</t>
  </si>
  <si>
    <t>108013</t>
  </si>
  <si>
    <t>向湘菊</t>
  </si>
  <si>
    <t>4302118131901</t>
  </si>
  <si>
    <t>胡霞</t>
  </si>
  <si>
    <t>4302118131902</t>
  </si>
  <si>
    <t>钟林伶</t>
  </si>
  <si>
    <t>4302118131903</t>
  </si>
  <si>
    <t>窗口服务</t>
  </si>
  <si>
    <t>109013</t>
  </si>
  <si>
    <t>苏贵红</t>
  </si>
  <si>
    <t>4302118131918</t>
  </si>
  <si>
    <t>郭大海</t>
  </si>
  <si>
    <t>4302118131916</t>
  </si>
  <si>
    <t>市人力资源社会保障信息管理中心</t>
  </si>
  <si>
    <t>数据及网络管理</t>
  </si>
  <si>
    <t>110013</t>
  </si>
  <si>
    <t>李新月</t>
  </si>
  <si>
    <t>4302118132011</t>
  </si>
  <si>
    <t>周勇</t>
  </si>
  <si>
    <t>4302118132014</t>
  </si>
  <si>
    <t>廖雪</t>
  </si>
  <si>
    <t>4302118131922</t>
  </si>
  <si>
    <t>111013</t>
  </si>
  <si>
    <t>林文超</t>
  </si>
  <si>
    <t>4302118132114</t>
  </si>
  <si>
    <t>陈秋萌</t>
  </si>
  <si>
    <t>4302118132029</t>
  </si>
  <si>
    <t>陈春利</t>
  </si>
  <si>
    <t>4302118132030</t>
  </si>
  <si>
    <t>杨桥</t>
  </si>
  <si>
    <t>4302118132103</t>
  </si>
  <si>
    <t>杨庆</t>
  </si>
  <si>
    <t>4302118132109</t>
  </si>
  <si>
    <t>4302118132104</t>
  </si>
  <si>
    <t>4302118132110</t>
  </si>
  <si>
    <t>万红</t>
  </si>
  <si>
    <t>4302118132108</t>
  </si>
  <si>
    <t>余中勇</t>
  </si>
  <si>
    <t>4302118132028</t>
  </si>
  <si>
    <t>111023</t>
  </si>
  <si>
    <t>谢雅平</t>
  </si>
  <si>
    <t>4302118132128</t>
  </si>
  <si>
    <t>何燕</t>
  </si>
  <si>
    <t>4302118132120</t>
  </si>
  <si>
    <t>张航</t>
  </si>
  <si>
    <t>4302118132124</t>
  </si>
  <si>
    <t>111033</t>
  </si>
  <si>
    <t>许艺怀</t>
  </si>
  <si>
    <t>4302118132220</t>
  </si>
  <si>
    <t>颜小川</t>
  </si>
  <si>
    <t>4302118132308</t>
  </si>
  <si>
    <t>4302118132210</t>
  </si>
  <si>
    <t>陈雄</t>
  </si>
  <si>
    <t>4302118132228</t>
  </si>
  <si>
    <t>赵甜甜</t>
  </si>
  <si>
    <t>4302118132316</t>
  </si>
  <si>
    <t>市航道管理处</t>
  </si>
  <si>
    <t>办公室综合管理</t>
  </si>
  <si>
    <t>112013</t>
  </si>
  <si>
    <t>杨吉凯</t>
  </si>
  <si>
    <t>4302118132516</t>
  </si>
  <si>
    <t>江明增</t>
  </si>
  <si>
    <t>4302118133319</t>
  </si>
  <si>
    <t>徐勇</t>
  </si>
  <si>
    <t>4302118132924</t>
  </si>
  <si>
    <t>113013</t>
  </si>
  <si>
    <t>朱平</t>
  </si>
  <si>
    <t>4302118133401</t>
  </si>
  <si>
    <t>张梅</t>
  </si>
  <si>
    <t>4302118133513</t>
  </si>
  <si>
    <t>唐莹</t>
  </si>
  <si>
    <t>4302118133524</t>
  </si>
  <si>
    <t>曾星芸</t>
  </si>
  <si>
    <t>4302118133425</t>
  </si>
  <si>
    <t>钟佳音</t>
  </si>
  <si>
    <t>4302118133612</t>
  </si>
  <si>
    <t>王科</t>
  </si>
  <si>
    <t>4302118133407</t>
  </si>
  <si>
    <t>刘璐</t>
  </si>
  <si>
    <t>4302118133608</t>
  </si>
  <si>
    <t>市公共资源交易服务中心</t>
  </si>
  <si>
    <t>公共资源交易</t>
  </si>
  <si>
    <t>114013</t>
  </si>
  <si>
    <t>邱鹂婵</t>
  </si>
  <si>
    <t>4302118133917</t>
  </si>
  <si>
    <t>彭芬华</t>
  </si>
  <si>
    <t>4302118133728</t>
  </si>
  <si>
    <t>张文玉</t>
  </si>
  <si>
    <t>4302118133807</t>
  </si>
  <si>
    <t>凌银秀</t>
  </si>
  <si>
    <t>4302118133928</t>
  </si>
  <si>
    <t>李德凤</t>
  </si>
  <si>
    <t>4302118133930</t>
  </si>
  <si>
    <t>林丹</t>
  </si>
  <si>
    <t>4302118133713</t>
  </si>
  <si>
    <t>陈思宏</t>
  </si>
  <si>
    <t>4302118134022</t>
  </si>
  <si>
    <t>115013</t>
  </si>
  <si>
    <t>陶波</t>
  </si>
  <si>
    <t>4302118134214</t>
  </si>
  <si>
    <t>兰静</t>
  </si>
  <si>
    <t>4302118134116</t>
  </si>
  <si>
    <t>4302118134130</t>
  </si>
  <si>
    <t>市抗震办公室</t>
  </si>
  <si>
    <t>116013</t>
  </si>
  <si>
    <t>王冬</t>
  </si>
  <si>
    <t>4302118134404</t>
  </si>
  <si>
    <t>徐琦</t>
  </si>
  <si>
    <t>4302118134408</t>
  </si>
  <si>
    <t>温婷</t>
  </si>
  <si>
    <t>4302118134302</t>
  </si>
  <si>
    <t>117013</t>
  </si>
  <si>
    <t>陈瑶</t>
  </si>
  <si>
    <t>4302118135113</t>
  </si>
  <si>
    <t>黄潇</t>
  </si>
  <si>
    <t>4302118134613</t>
  </si>
  <si>
    <t>李学银</t>
  </si>
  <si>
    <t>4302118134727</t>
  </si>
  <si>
    <t>陈钟</t>
  </si>
  <si>
    <t>4302118134921</t>
  </si>
  <si>
    <t>张金</t>
  </si>
  <si>
    <t>4302118135106</t>
  </si>
  <si>
    <t>王志敏</t>
  </si>
  <si>
    <t>4302118135219</t>
  </si>
  <si>
    <t>118013</t>
  </si>
  <si>
    <t>郑永涛</t>
  </si>
  <si>
    <t>4302118135625</t>
  </si>
  <si>
    <t>李慧</t>
  </si>
  <si>
    <t>4302118135629</t>
  </si>
  <si>
    <t>郑尚权</t>
  </si>
  <si>
    <t>4302118135617</t>
  </si>
  <si>
    <t>市植物检疫站</t>
  </si>
  <si>
    <t>病虫测报与防治</t>
  </si>
  <si>
    <t>119013</t>
  </si>
  <si>
    <t>曾红梅</t>
  </si>
  <si>
    <t>4302118135706</t>
  </si>
  <si>
    <t>陈怡宇</t>
  </si>
  <si>
    <t>4302118135707</t>
  </si>
  <si>
    <t>市人防指挥信息保障中心</t>
  </si>
  <si>
    <t>120013</t>
  </si>
  <si>
    <t>甘奇</t>
  </si>
  <si>
    <t>4302118135810</t>
  </si>
  <si>
    <t>高原</t>
  </si>
  <si>
    <t>4302118135923</t>
  </si>
  <si>
    <t>陈飞勇</t>
  </si>
  <si>
    <t>4302118135829</t>
  </si>
  <si>
    <t>2018年下半年市属事业单位公开考试聘用工作人员考试总成绩及排名和进入体检人员名单</t>
    <phoneticPr fontId="1" type="noConversion"/>
  </si>
  <si>
    <t>序号</t>
    <phoneticPr fontId="1" type="noConversion"/>
  </si>
  <si>
    <t>进入体检</t>
    <phoneticPr fontId="1" type="noConversion"/>
  </si>
  <si>
    <t>进入体检</t>
    <phoneticPr fontId="1" type="noConversion"/>
  </si>
  <si>
    <t>缺考</t>
    <phoneticPr fontId="1" type="noConversion"/>
  </si>
  <si>
    <t>进入体检</t>
    <phoneticPr fontId="1" type="noConversion"/>
  </si>
  <si>
    <t>进入体检</t>
    <phoneticPr fontId="1" type="noConversion"/>
  </si>
  <si>
    <t>进入体检</t>
    <phoneticPr fontId="1" type="noConversion"/>
  </si>
  <si>
    <t>进入体检</t>
    <phoneticPr fontId="1" type="noConversion"/>
  </si>
  <si>
    <t>进入体检</t>
    <phoneticPr fontId="1" type="noConversion"/>
  </si>
  <si>
    <t>进入体检</t>
    <phoneticPr fontId="1" type="noConversion"/>
  </si>
  <si>
    <t>进入体检</t>
    <phoneticPr fontId="1" type="noConversion"/>
  </si>
  <si>
    <t>进入体检</t>
    <phoneticPr fontId="1" type="noConversion"/>
  </si>
  <si>
    <t>缺考</t>
    <phoneticPr fontId="1" type="noConversion"/>
  </si>
  <si>
    <t>进入体检</t>
    <phoneticPr fontId="1" type="noConversion"/>
  </si>
  <si>
    <t>进入体检</t>
    <phoneticPr fontId="1" type="noConversion"/>
  </si>
  <si>
    <t>进入体检</t>
    <phoneticPr fontId="1" type="noConversion"/>
  </si>
  <si>
    <t>进入体检</t>
    <phoneticPr fontId="1" type="noConversion"/>
  </si>
  <si>
    <t>进入体检</t>
    <phoneticPr fontId="1" type="noConversion"/>
  </si>
  <si>
    <t>进入体检</t>
    <phoneticPr fontId="1" type="noConversion"/>
  </si>
  <si>
    <t>缺考</t>
    <phoneticPr fontId="1" type="noConversion"/>
  </si>
  <si>
    <t>进入体检</t>
    <phoneticPr fontId="1" type="noConversion"/>
  </si>
  <si>
    <t>进入体检</t>
    <phoneticPr fontId="1" type="noConversion"/>
  </si>
  <si>
    <t>进入体检</t>
    <phoneticPr fontId="1" type="noConversion"/>
  </si>
  <si>
    <t>进入体检</t>
    <phoneticPr fontId="1" type="noConversion"/>
  </si>
  <si>
    <t>进入体检</t>
    <phoneticPr fontId="1" type="noConversion"/>
  </si>
  <si>
    <t>进入体检</t>
    <phoneticPr fontId="1" type="noConversion"/>
  </si>
  <si>
    <t>缺考</t>
    <phoneticPr fontId="1" type="noConversion"/>
  </si>
  <si>
    <t>进入体检</t>
    <phoneticPr fontId="1" type="noConversion"/>
  </si>
  <si>
    <t>缺考</t>
    <phoneticPr fontId="1" type="noConversion"/>
  </si>
  <si>
    <t>缺考</t>
    <phoneticPr fontId="1" type="noConversion"/>
  </si>
  <si>
    <t>进入体检</t>
    <phoneticPr fontId="1" type="noConversion"/>
  </si>
  <si>
    <t>进入体检</t>
    <phoneticPr fontId="1" type="noConversion"/>
  </si>
  <si>
    <t>缺考</t>
    <phoneticPr fontId="1" type="noConversion"/>
  </si>
  <si>
    <t>进入体检</t>
    <phoneticPr fontId="1" type="noConversion"/>
  </si>
</sst>
</file>

<file path=xl/styles.xml><?xml version="1.0" encoding="utf-8"?>
<styleSheet xmlns="http://schemas.openxmlformats.org/spreadsheetml/2006/main">
  <numFmts count="2">
    <numFmt numFmtId="176" formatCode="0.00_);[Red]\(0.00\)"/>
    <numFmt numFmtId="177" formatCode="0.000_);[Red]\(0.000\)"/>
  </numFmts>
  <fonts count="8">
    <font>
      <sz val="11"/>
      <color theme="1"/>
      <name val="宋体"/>
      <family val="2"/>
      <charset val="134"/>
      <scheme val="minor"/>
    </font>
    <font>
      <sz val="9"/>
      <name val="宋体"/>
      <family val="2"/>
      <charset val="134"/>
      <scheme val="minor"/>
    </font>
    <font>
      <b/>
      <sz val="12"/>
      <color theme="1"/>
      <name val="宋体"/>
      <family val="3"/>
      <charset val="134"/>
      <scheme val="minor"/>
    </font>
    <font>
      <sz val="12"/>
      <name val="宋体"/>
      <charset val="134"/>
    </font>
    <font>
      <sz val="10"/>
      <name val="Arial"/>
      <family val="2"/>
    </font>
    <font>
      <sz val="11"/>
      <color theme="1"/>
      <name val="宋体"/>
      <charset val="134"/>
      <scheme val="minor"/>
    </font>
    <font>
      <sz val="10"/>
      <name val="宋体"/>
      <family val="3"/>
      <charset val="134"/>
    </font>
    <font>
      <sz val="11"/>
      <name val="宋体"/>
      <family val="2"/>
      <charset val="134"/>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8">
    <xf numFmtId="0" fontId="0" fillId="0" borderId="0">
      <alignment vertical="center"/>
    </xf>
    <xf numFmtId="0" fontId="3" fillId="0" borderId="0" applyProtection="0">
      <alignment vertical="center"/>
    </xf>
    <xf numFmtId="0" fontId="4" fillId="0" borderId="0"/>
    <xf numFmtId="0" fontId="5" fillId="0" borderId="0"/>
    <xf numFmtId="0" fontId="4" fillId="0" borderId="0"/>
    <xf numFmtId="0" fontId="4" fillId="0" borderId="0">
      <alignment vertical="center"/>
    </xf>
    <xf numFmtId="0" fontId="4" fillId="0" borderId="0">
      <alignment vertical="center"/>
    </xf>
    <xf numFmtId="0" fontId="4" fillId="0" borderId="0"/>
    <xf numFmtId="0" fontId="5" fillId="0" borderId="0"/>
    <xf numFmtId="0" fontId="5" fillId="0" borderId="0"/>
    <xf numFmtId="0" fontId="3" fillId="0" borderId="0" applyProtection="0">
      <alignment vertical="center"/>
    </xf>
    <xf numFmtId="0" fontId="3" fillId="0" borderId="0" applyProtection="0">
      <alignment vertical="center"/>
    </xf>
    <xf numFmtId="0" fontId="3" fillId="0" borderId="0" applyProtection="0">
      <alignment vertical="center"/>
    </xf>
    <xf numFmtId="0" fontId="3" fillId="0" borderId="0" applyProtection="0">
      <alignment vertical="center"/>
    </xf>
    <xf numFmtId="0" fontId="3" fillId="0" borderId="0" applyProtection="0">
      <alignment vertical="center"/>
    </xf>
    <xf numFmtId="0" fontId="3" fillId="0" borderId="0" applyProtection="0">
      <alignment vertical="center"/>
    </xf>
    <xf numFmtId="0" fontId="3" fillId="0" borderId="0" applyProtection="0">
      <alignment vertical="center"/>
    </xf>
    <xf numFmtId="0" fontId="5" fillId="0" borderId="0">
      <alignment vertical="center"/>
    </xf>
    <xf numFmtId="0" fontId="3" fillId="0" borderId="0" applyProtection="0">
      <alignment vertical="center"/>
    </xf>
    <xf numFmtId="0" fontId="3" fillId="0" borderId="0" applyProtection="0">
      <alignment vertical="center"/>
    </xf>
    <xf numFmtId="0" fontId="4" fillId="0" borderId="0"/>
    <xf numFmtId="0" fontId="3" fillId="0" borderId="0" applyProtection="0">
      <alignment vertical="center"/>
    </xf>
    <xf numFmtId="0" fontId="4" fillId="0" borderId="0"/>
    <xf numFmtId="0" fontId="3" fillId="0" borderId="0" applyProtection="0">
      <alignment vertical="center"/>
    </xf>
    <xf numFmtId="0" fontId="3" fillId="0" borderId="0" applyProtection="0">
      <alignment vertical="center"/>
    </xf>
    <xf numFmtId="0" fontId="3" fillId="0" borderId="0" applyProtection="0">
      <alignment vertical="center"/>
    </xf>
    <xf numFmtId="0" fontId="5" fillId="0" borderId="0">
      <alignment vertical="center"/>
    </xf>
    <xf numFmtId="0" fontId="5" fillId="0" borderId="0">
      <alignment vertical="center"/>
    </xf>
  </cellStyleXfs>
  <cellXfs count="12">
    <xf numFmtId="0" fontId="0" fillId="0" borderId="0" xfId="0">
      <alignment vertical="center"/>
    </xf>
    <xf numFmtId="0" fontId="0" fillId="0" borderId="0" xfId="0" applyAlignment="1">
      <alignment horizontal="center" vertical="center" wrapText="1"/>
    </xf>
    <xf numFmtId="0" fontId="6" fillId="0" borderId="1" xfId="2" applyFont="1" applyBorder="1" applyAlignment="1">
      <alignment horizontal="center" vertical="center" wrapText="1"/>
    </xf>
    <xf numFmtId="0" fontId="2" fillId="0" borderId="0" xfId="0" applyFont="1" applyAlignment="1">
      <alignment horizontal="center" vertical="center"/>
    </xf>
    <xf numFmtId="0" fontId="7" fillId="0" borderId="1" xfId="0" applyFont="1" applyBorder="1" applyAlignment="1">
      <alignment horizontal="center" vertical="center" wrapText="1"/>
    </xf>
    <xf numFmtId="176"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0" fontId="4" fillId="0" borderId="1" xfId="2" applyFont="1" applyBorder="1" applyAlignment="1">
      <alignment horizontal="center" vertical="center" wrapText="1"/>
    </xf>
    <xf numFmtId="176" fontId="4" fillId="0" borderId="1" xfId="2" applyNumberFormat="1" applyFont="1" applyBorder="1" applyAlignment="1">
      <alignment horizontal="center" vertical="center" wrapText="1"/>
    </xf>
    <xf numFmtId="177" fontId="4" fillId="0" borderId="1" xfId="2" applyNumberFormat="1" applyFont="1" applyBorder="1" applyAlignment="1">
      <alignment horizontal="center" vertical="center" wrapText="1"/>
    </xf>
    <xf numFmtId="0" fontId="4" fillId="0" borderId="1" xfId="4" applyFont="1" applyBorder="1" applyAlignment="1">
      <alignment horizontal="center" vertical="center" wrapText="1"/>
    </xf>
    <xf numFmtId="176" fontId="4" fillId="0" borderId="1" xfId="4" applyNumberFormat="1" applyFont="1" applyBorder="1" applyAlignment="1">
      <alignment horizontal="center" vertical="center" wrapText="1"/>
    </xf>
  </cellXfs>
  <cellStyles count="28">
    <cellStyle name="常规" xfId="0" builtinId="0"/>
    <cellStyle name="常规 10" xfId="1"/>
    <cellStyle name="常规 2" xfId="2"/>
    <cellStyle name="常规 2 2" xfId="3"/>
    <cellStyle name="常规 2 2 2" xfId="4"/>
    <cellStyle name="常规 3" xfId="5"/>
    <cellStyle name="常规 3 2" xfId="6"/>
    <cellStyle name="常规 3 3" xfId="7"/>
    <cellStyle name="常规 3 4" xfId="8"/>
    <cellStyle name="常规 3 5" xfId="9"/>
    <cellStyle name="常规 4" xfId="10"/>
    <cellStyle name="常规 4 2" xfId="11"/>
    <cellStyle name="常规 4 2 2" xfId="12"/>
    <cellStyle name="常规 4 3" xfId="13"/>
    <cellStyle name="常规 4 3 2" xfId="14"/>
    <cellStyle name="常规 4 4" xfId="15"/>
    <cellStyle name="常规 4 5" xfId="16"/>
    <cellStyle name="常规 4 6" xfId="17"/>
    <cellStyle name="常规 5" xfId="18"/>
    <cellStyle name="常规 5 2" xfId="19"/>
    <cellStyle name="常规 5 2 2" xfId="20"/>
    <cellStyle name="常规 5 3" xfId="21"/>
    <cellStyle name="常规 5 4" xfId="22"/>
    <cellStyle name="常规 6" xfId="23"/>
    <cellStyle name="常规 6 2" xfId="24"/>
    <cellStyle name="常规 7" xfId="25"/>
    <cellStyle name="常规 8" xfId="26"/>
    <cellStyle name="常规 9" xfId="27"/>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106"/>
  <sheetViews>
    <sheetView tabSelected="1" topLeftCell="A7" workbookViewId="0">
      <selection activeCell="D10" sqref="D10"/>
    </sheetView>
  </sheetViews>
  <sheetFormatPr defaultRowHeight="13.5"/>
  <cols>
    <col min="1" max="1" width="7.125" customWidth="1"/>
    <col min="2" max="2" width="22.125" customWidth="1"/>
    <col min="3" max="3" width="12.5" customWidth="1"/>
    <col min="4" max="4" width="11.5" customWidth="1"/>
    <col min="6" max="6" width="16" customWidth="1"/>
    <col min="7" max="7" width="15.75" customWidth="1"/>
    <col min="8" max="8" width="8.625" customWidth="1"/>
    <col min="9" max="9" width="11.75" customWidth="1"/>
    <col min="10" max="10" width="7.25" customWidth="1"/>
    <col min="11" max="11" width="11" customWidth="1"/>
  </cols>
  <sheetData>
    <row r="1" spans="1:11">
      <c r="A1" t="s">
        <v>10</v>
      </c>
    </row>
    <row r="2" spans="1:11" ht="14.25">
      <c r="A2" s="3" t="s">
        <v>284</v>
      </c>
      <c r="B2" s="3"/>
      <c r="C2" s="3"/>
      <c r="D2" s="3"/>
      <c r="E2" s="3"/>
      <c r="F2" s="3"/>
      <c r="G2" s="3"/>
      <c r="H2" s="3"/>
      <c r="I2" s="3"/>
      <c r="J2" s="3"/>
      <c r="K2" s="3"/>
    </row>
    <row r="3" spans="1:11" ht="24.75" customHeight="1">
      <c r="A3" s="4" t="s">
        <v>285</v>
      </c>
      <c r="B3" s="4" t="s">
        <v>0</v>
      </c>
      <c r="C3" s="4" t="s">
        <v>1</v>
      </c>
      <c r="D3" s="4" t="s">
        <v>2</v>
      </c>
      <c r="E3" s="4" t="s">
        <v>3</v>
      </c>
      <c r="F3" s="4" t="s">
        <v>4</v>
      </c>
      <c r="G3" s="4" t="s">
        <v>5</v>
      </c>
      <c r="H3" s="5" t="s">
        <v>6</v>
      </c>
      <c r="I3" s="6" t="s">
        <v>7</v>
      </c>
      <c r="J3" s="4" t="s">
        <v>8</v>
      </c>
      <c r="K3" s="4" t="s">
        <v>9</v>
      </c>
    </row>
    <row r="4" spans="1:11" ht="18" customHeight="1">
      <c r="A4" s="7">
        <v>1</v>
      </c>
      <c r="B4" s="7" t="s">
        <v>35</v>
      </c>
      <c r="C4" s="7" t="s">
        <v>12</v>
      </c>
      <c r="D4" s="7" t="s">
        <v>36</v>
      </c>
      <c r="E4" s="7" t="s">
        <v>15</v>
      </c>
      <c r="F4" s="7" t="s">
        <v>37</v>
      </c>
      <c r="G4" s="7">
        <v>76</v>
      </c>
      <c r="H4" s="8">
        <v>77.400000000000006</v>
      </c>
      <c r="I4" s="9">
        <f t="shared" ref="I4:I32" si="0">G4*0.5+H4*0.5</f>
        <v>76.7</v>
      </c>
      <c r="J4" s="7">
        <v>1</v>
      </c>
      <c r="K4" s="2" t="s">
        <v>286</v>
      </c>
    </row>
    <row r="5" spans="1:11" ht="18" customHeight="1">
      <c r="A5" s="7">
        <v>2</v>
      </c>
      <c r="B5" s="7" t="s">
        <v>35</v>
      </c>
      <c r="C5" s="7" t="s">
        <v>12</v>
      </c>
      <c r="D5" s="7" t="s">
        <v>36</v>
      </c>
      <c r="E5" s="7" t="s">
        <v>40</v>
      </c>
      <c r="F5" s="7" t="s">
        <v>41</v>
      </c>
      <c r="G5" s="7">
        <v>56</v>
      </c>
      <c r="H5" s="8">
        <v>82.2</v>
      </c>
      <c r="I5" s="9">
        <f t="shared" si="0"/>
        <v>69.099999999999994</v>
      </c>
      <c r="J5" s="7">
        <v>2</v>
      </c>
      <c r="K5" s="7"/>
    </row>
    <row r="6" spans="1:11" ht="18" customHeight="1">
      <c r="A6" s="7">
        <v>3</v>
      </c>
      <c r="B6" s="7" t="s">
        <v>35</v>
      </c>
      <c r="C6" s="7" t="s">
        <v>12</v>
      </c>
      <c r="D6" s="7" t="s">
        <v>36</v>
      </c>
      <c r="E6" s="7" t="s">
        <v>38</v>
      </c>
      <c r="F6" s="7" t="s">
        <v>39</v>
      </c>
      <c r="G6" s="7">
        <v>56.5</v>
      </c>
      <c r="H6" s="8">
        <v>71.2</v>
      </c>
      <c r="I6" s="9">
        <f t="shared" si="0"/>
        <v>63.85</v>
      </c>
      <c r="J6" s="7">
        <v>3</v>
      </c>
      <c r="K6" s="7"/>
    </row>
    <row r="7" spans="1:11" ht="18" customHeight="1">
      <c r="A7" s="7">
        <v>4</v>
      </c>
      <c r="B7" s="7" t="s">
        <v>35</v>
      </c>
      <c r="C7" s="7" t="s">
        <v>42</v>
      </c>
      <c r="D7" s="7" t="s">
        <v>43</v>
      </c>
      <c r="E7" s="7" t="s">
        <v>44</v>
      </c>
      <c r="F7" s="7" t="s">
        <v>45</v>
      </c>
      <c r="G7" s="7">
        <v>69</v>
      </c>
      <c r="H7" s="8">
        <v>78.8</v>
      </c>
      <c r="I7" s="9">
        <f t="shared" si="0"/>
        <v>73.900000000000006</v>
      </c>
      <c r="J7" s="7">
        <v>1</v>
      </c>
      <c r="K7" s="2" t="s">
        <v>286</v>
      </c>
    </row>
    <row r="8" spans="1:11" ht="18" customHeight="1">
      <c r="A8" s="7">
        <v>5</v>
      </c>
      <c r="B8" s="7" t="s">
        <v>35</v>
      </c>
      <c r="C8" s="7" t="s">
        <v>42</v>
      </c>
      <c r="D8" s="7" t="s">
        <v>43</v>
      </c>
      <c r="E8" s="7" t="s">
        <v>48</v>
      </c>
      <c r="F8" s="7" t="s">
        <v>49</v>
      </c>
      <c r="G8" s="7">
        <v>65.5</v>
      </c>
      <c r="H8" s="8">
        <v>81.2</v>
      </c>
      <c r="I8" s="9">
        <f t="shared" si="0"/>
        <v>73.349999999999994</v>
      </c>
      <c r="J8" s="7">
        <v>2</v>
      </c>
      <c r="K8" s="7"/>
    </row>
    <row r="9" spans="1:11" ht="18" customHeight="1">
      <c r="A9" s="7">
        <v>6</v>
      </c>
      <c r="B9" s="7" t="s">
        <v>35</v>
      </c>
      <c r="C9" s="7" t="s">
        <v>42</v>
      </c>
      <c r="D9" s="7" t="s">
        <v>43</v>
      </c>
      <c r="E9" s="7" t="s">
        <v>46</v>
      </c>
      <c r="F9" s="7" t="s">
        <v>47</v>
      </c>
      <c r="G9" s="7">
        <v>68</v>
      </c>
      <c r="H9" s="8">
        <v>78.400000000000006</v>
      </c>
      <c r="I9" s="9">
        <f t="shared" si="0"/>
        <v>73.2</v>
      </c>
      <c r="J9" s="7">
        <v>3</v>
      </c>
      <c r="K9" s="7"/>
    </row>
    <row r="10" spans="1:11" ht="18" customHeight="1">
      <c r="A10" s="7">
        <v>7</v>
      </c>
      <c r="B10" s="7" t="s">
        <v>35</v>
      </c>
      <c r="C10" s="7" t="s">
        <v>50</v>
      </c>
      <c r="D10" s="7" t="s">
        <v>51</v>
      </c>
      <c r="E10" s="7" t="s">
        <v>52</v>
      </c>
      <c r="F10" s="7" t="s">
        <v>53</v>
      </c>
      <c r="G10" s="7">
        <v>68</v>
      </c>
      <c r="H10" s="8">
        <v>73</v>
      </c>
      <c r="I10" s="9">
        <f t="shared" si="0"/>
        <v>70.5</v>
      </c>
      <c r="J10" s="7">
        <v>1</v>
      </c>
      <c r="K10" s="2" t="s">
        <v>287</v>
      </c>
    </row>
    <row r="11" spans="1:11" ht="18" customHeight="1">
      <c r="A11" s="7">
        <v>8</v>
      </c>
      <c r="B11" s="7" t="s">
        <v>35</v>
      </c>
      <c r="C11" s="7" t="s">
        <v>50</v>
      </c>
      <c r="D11" s="7" t="s">
        <v>51</v>
      </c>
      <c r="E11" s="7" t="s">
        <v>54</v>
      </c>
      <c r="F11" s="7" t="s">
        <v>55</v>
      </c>
      <c r="G11" s="7">
        <v>63</v>
      </c>
      <c r="H11" s="8">
        <v>65.8</v>
      </c>
      <c r="I11" s="9">
        <f t="shared" si="0"/>
        <v>64.400000000000006</v>
      </c>
      <c r="J11" s="7">
        <v>2</v>
      </c>
      <c r="K11" s="7"/>
    </row>
    <row r="12" spans="1:11" ht="18" customHeight="1">
      <c r="A12" s="7">
        <v>9</v>
      </c>
      <c r="B12" s="7" t="s">
        <v>35</v>
      </c>
      <c r="C12" s="7" t="s">
        <v>50</v>
      </c>
      <c r="D12" s="7" t="s">
        <v>51</v>
      </c>
      <c r="E12" s="7" t="s">
        <v>56</v>
      </c>
      <c r="F12" s="7" t="s">
        <v>57</v>
      </c>
      <c r="G12" s="7">
        <v>51</v>
      </c>
      <c r="H12" s="8">
        <v>0</v>
      </c>
      <c r="I12" s="9">
        <f t="shared" si="0"/>
        <v>25.5</v>
      </c>
      <c r="J12" s="7"/>
      <c r="K12" s="2" t="s">
        <v>288</v>
      </c>
    </row>
    <row r="13" spans="1:11" ht="18" customHeight="1">
      <c r="A13" s="7">
        <v>10</v>
      </c>
      <c r="B13" s="7" t="s">
        <v>58</v>
      </c>
      <c r="C13" s="7" t="s">
        <v>59</v>
      </c>
      <c r="D13" s="7" t="s">
        <v>60</v>
      </c>
      <c r="E13" s="7" t="s">
        <v>61</v>
      </c>
      <c r="F13" s="7" t="s">
        <v>62</v>
      </c>
      <c r="G13" s="7">
        <v>70.5</v>
      </c>
      <c r="H13" s="8">
        <v>85.92</v>
      </c>
      <c r="I13" s="9">
        <f t="shared" si="0"/>
        <v>78.210000000000008</v>
      </c>
      <c r="J13" s="7">
        <v>1</v>
      </c>
      <c r="K13" s="2" t="s">
        <v>289</v>
      </c>
    </row>
    <row r="14" spans="1:11" ht="18" customHeight="1">
      <c r="A14" s="7">
        <v>11</v>
      </c>
      <c r="B14" s="7" t="s">
        <v>58</v>
      </c>
      <c r="C14" s="7" t="s">
        <v>59</v>
      </c>
      <c r="D14" s="7" t="s">
        <v>60</v>
      </c>
      <c r="E14" s="7" t="s">
        <v>63</v>
      </c>
      <c r="F14" s="7" t="s">
        <v>64</v>
      </c>
      <c r="G14" s="7">
        <v>68.5</v>
      </c>
      <c r="H14" s="8">
        <v>72.599999999999994</v>
      </c>
      <c r="I14" s="9">
        <f t="shared" si="0"/>
        <v>70.55</v>
      </c>
      <c r="J14" s="7">
        <v>2</v>
      </c>
      <c r="K14" s="7"/>
    </row>
    <row r="15" spans="1:11" ht="18" customHeight="1">
      <c r="A15" s="7">
        <v>12</v>
      </c>
      <c r="B15" s="7" t="s">
        <v>58</v>
      </c>
      <c r="C15" s="7" t="s">
        <v>59</v>
      </c>
      <c r="D15" s="7" t="s">
        <v>60</v>
      </c>
      <c r="E15" s="7" t="s">
        <v>65</v>
      </c>
      <c r="F15" s="7" t="s">
        <v>66</v>
      </c>
      <c r="G15" s="7">
        <v>68</v>
      </c>
      <c r="H15" s="8">
        <v>60.6</v>
      </c>
      <c r="I15" s="9">
        <f t="shared" si="0"/>
        <v>64.3</v>
      </c>
      <c r="J15" s="7">
        <v>3</v>
      </c>
      <c r="K15" s="7"/>
    </row>
    <row r="16" spans="1:11" ht="18" customHeight="1">
      <c r="A16" s="7">
        <v>13</v>
      </c>
      <c r="B16" s="7" t="s">
        <v>13</v>
      </c>
      <c r="C16" s="7" t="s">
        <v>14</v>
      </c>
      <c r="D16" s="7" t="s">
        <v>67</v>
      </c>
      <c r="E16" s="7" t="s">
        <v>68</v>
      </c>
      <c r="F16" s="7" t="s">
        <v>69</v>
      </c>
      <c r="G16" s="7">
        <v>75.5</v>
      </c>
      <c r="H16" s="8">
        <v>78</v>
      </c>
      <c r="I16" s="9">
        <f t="shared" si="0"/>
        <v>76.75</v>
      </c>
      <c r="J16" s="7">
        <v>1</v>
      </c>
      <c r="K16" s="2" t="s">
        <v>290</v>
      </c>
    </row>
    <row r="17" spans="1:11" ht="18" customHeight="1">
      <c r="A17" s="7">
        <v>14</v>
      </c>
      <c r="B17" s="7" t="s">
        <v>13</v>
      </c>
      <c r="C17" s="7" t="s">
        <v>14</v>
      </c>
      <c r="D17" s="7" t="s">
        <v>67</v>
      </c>
      <c r="E17" s="7" t="s">
        <v>70</v>
      </c>
      <c r="F17" s="7" t="s">
        <v>71</v>
      </c>
      <c r="G17" s="7">
        <v>69.5</v>
      </c>
      <c r="H17" s="8">
        <v>81.96</v>
      </c>
      <c r="I17" s="9">
        <f t="shared" si="0"/>
        <v>75.72999999999999</v>
      </c>
      <c r="J17" s="7">
        <v>2</v>
      </c>
      <c r="K17" s="7"/>
    </row>
    <row r="18" spans="1:11" ht="18" customHeight="1">
      <c r="A18" s="7">
        <v>15</v>
      </c>
      <c r="B18" s="7" t="s">
        <v>13</v>
      </c>
      <c r="C18" s="7" t="s">
        <v>14</v>
      </c>
      <c r="D18" s="7" t="s">
        <v>67</v>
      </c>
      <c r="E18" s="7" t="s">
        <v>72</v>
      </c>
      <c r="F18" s="7" t="s">
        <v>73</v>
      </c>
      <c r="G18" s="7">
        <v>69.5</v>
      </c>
      <c r="H18" s="8">
        <v>77.599999999999994</v>
      </c>
      <c r="I18" s="9">
        <f t="shared" si="0"/>
        <v>73.55</v>
      </c>
      <c r="J18" s="7">
        <v>3</v>
      </c>
      <c r="K18" s="7"/>
    </row>
    <row r="19" spans="1:11" ht="18" customHeight="1">
      <c r="A19" s="7">
        <v>16</v>
      </c>
      <c r="B19" s="7" t="s">
        <v>13</v>
      </c>
      <c r="C19" s="7" t="s">
        <v>14</v>
      </c>
      <c r="D19" s="7" t="s">
        <v>67</v>
      </c>
      <c r="E19" s="7" t="s">
        <v>74</v>
      </c>
      <c r="F19" s="7" t="s">
        <v>75</v>
      </c>
      <c r="G19" s="7">
        <v>69.5</v>
      </c>
      <c r="H19" s="8">
        <v>73.2</v>
      </c>
      <c r="I19" s="9">
        <f t="shared" si="0"/>
        <v>71.349999999999994</v>
      </c>
      <c r="J19" s="7">
        <v>4</v>
      </c>
      <c r="K19" s="7"/>
    </row>
    <row r="20" spans="1:11" ht="18" customHeight="1">
      <c r="A20" s="7">
        <v>17</v>
      </c>
      <c r="B20" s="7" t="s">
        <v>13</v>
      </c>
      <c r="C20" s="7" t="s">
        <v>59</v>
      </c>
      <c r="D20" s="7" t="s">
        <v>76</v>
      </c>
      <c r="E20" s="7" t="s">
        <v>77</v>
      </c>
      <c r="F20" s="7" t="s">
        <v>78</v>
      </c>
      <c r="G20" s="7">
        <v>80</v>
      </c>
      <c r="H20" s="8">
        <v>87.28</v>
      </c>
      <c r="I20" s="9">
        <f t="shared" si="0"/>
        <v>83.64</v>
      </c>
      <c r="J20" s="7">
        <v>1</v>
      </c>
      <c r="K20" s="2" t="s">
        <v>291</v>
      </c>
    </row>
    <row r="21" spans="1:11" ht="18" customHeight="1">
      <c r="A21" s="7">
        <v>18</v>
      </c>
      <c r="B21" s="7" t="s">
        <v>13</v>
      </c>
      <c r="C21" s="7" t="s">
        <v>59</v>
      </c>
      <c r="D21" s="7" t="s">
        <v>76</v>
      </c>
      <c r="E21" s="7" t="s">
        <v>79</v>
      </c>
      <c r="F21" s="7" t="s">
        <v>80</v>
      </c>
      <c r="G21" s="7">
        <v>76</v>
      </c>
      <c r="H21" s="8">
        <v>82.34</v>
      </c>
      <c r="I21" s="9">
        <f t="shared" si="0"/>
        <v>79.17</v>
      </c>
      <c r="J21" s="7">
        <v>2</v>
      </c>
      <c r="K21" s="7"/>
    </row>
    <row r="22" spans="1:11" ht="18" customHeight="1">
      <c r="A22" s="7">
        <v>19</v>
      </c>
      <c r="B22" s="7" t="s">
        <v>13</v>
      </c>
      <c r="C22" s="7" t="s">
        <v>59</v>
      </c>
      <c r="D22" s="7" t="s">
        <v>76</v>
      </c>
      <c r="E22" s="7" t="s">
        <v>81</v>
      </c>
      <c r="F22" s="7" t="s">
        <v>82</v>
      </c>
      <c r="G22" s="7">
        <v>72.5</v>
      </c>
      <c r="H22" s="8">
        <v>77.16</v>
      </c>
      <c r="I22" s="9">
        <f t="shared" si="0"/>
        <v>74.83</v>
      </c>
      <c r="J22" s="7">
        <v>3</v>
      </c>
      <c r="K22" s="7"/>
    </row>
    <row r="23" spans="1:11" ht="18" customHeight="1">
      <c r="A23" s="7">
        <v>20</v>
      </c>
      <c r="B23" s="7" t="s">
        <v>13</v>
      </c>
      <c r="C23" s="7" t="s">
        <v>12</v>
      </c>
      <c r="D23" s="7" t="s">
        <v>83</v>
      </c>
      <c r="E23" s="7" t="s">
        <v>84</v>
      </c>
      <c r="F23" s="7" t="s">
        <v>85</v>
      </c>
      <c r="G23" s="7">
        <v>66</v>
      </c>
      <c r="H23" s="8">
        <v>83.2</v>
      </c>
      <c r="I23" s="9">
        <f t="shared" si="0"/>
        <v>74.599999999999994</v>
      </c>
      <c r="J23" s="7">
        <v>1</v>
      </c>
      <c r="K23" s="2" t="s">
        <v>291</v>
      </c>
    </row>
    <row r="24" spans="1:11" ht="18" customHeight="1">
      <c r="A24" s="7">
        <v>21</v>
      </c>
      <c r="B24" s="7" t="s">
        <v>13</v>
      </c>
      <c r="C24" s="7" t="s">
        <v>12</v>
      </c>
      <c r="D24" s="7" t="s">
        <v>83</v>
      </c>
      <c r="E24" s="7" t="s">
        <v>86</v>
      </c>
      <c r="F24" s="7" t="s">
        <v>87</v>
      </c>
      <c r="G24" s="7">
        <v>56.5</v>
      </c>
      <c r="H24" s="8">
        <v>73.599999999999994</v>
      </c>
      <c r="I24" s="9">
        <f t="shared" si="0"/>
        <v>65.05</v>
      </c>
      <c r="J24" s="7">
        <v>2</v>
      </c>
      <c r="K24" s="7"/>
    </row>
    <row r="25" spans="1:11" ht="18" customHeight="1">
      <c r="A25" s="7">
        <v>22</v>
      </c>
      <c r="B25" s="7" t="s">
        <v>13</v>
      </c>
      <c r="C25" s="7" t="s">
        <v>12</v>
      </c>
      <c r="D25" s="7" t="s">
        <v>83</v>
      </c>
      <c r="E25" s="7" t="s">
        <v>88</v>
      </c>
      <c r="F25" s="7" t="s">
        <v>89</v>
      </c>
      <c r="G25" s="7">
        <v>47</v>
      </c>
      <c r="H25" s="8">
        <v>78.599999999999994</v>
      </c>
      <c r="I25" s="9">
        <f t="shared" si="0"/>
        <v>62.8</v>
      </c>
      <c r="J25" s="7">
        <v>3</v>
      </c>
      <c r="K25" s="7"/>
    </row>
    <row r="26" spans="1:11" ht="18" customHeight="1">
      <c r="A26" s="7">
        <v>23</v>
      </c>
      <c r="B26" s="7" t="s">
        <v>90</v>
      </c>
      <c r="C26" s="7" t="s">
        <v>91</v>
      </c>
      <c r="D26" s="7" t="s">
        <v>92</v>
      </c>
      <c r="E26" s="7" t="s">
        <v>93</v>
      </c>
      <c r="F26" s="7" t="s">
        <v>94</v>
      </c>
      <c r="G26" s="7">
        <v>66.5</v>
      </c>
      <c r="H26" s="8">
        <v>82.2</v>
      </c>
      <c r="I26" s="9">
        <f t="shared" si="0"/>
        <v>74.349999999999994</v>
      </c>
      <c r="J26" s="7">
        <v>1</v>
      </c>
      <c r="K26" s="2" t="s">
        <v>292</v>
      </c>
    </row>
    <row r="27" spans="1:11" ht="18" customHeight="1">
      <c r="A27" s="7">
        <v>24</v>
      </c>
      <c r="B27" s="7" t="s">
        <v>90</v>
      </c>
      <c r="C27" s="7" t="s">
        <v>91</v>
      </c>
      <c r="D27" s="7" t="s">
        <v>92</v>
      </c>
      <c r="E27" s="7" t="s">
        <v>95</v>
      </c>
      <c r="F27" s="7" t="s">
        <v>96</v>
      </c>
      <c r="G27" s="7">
        <v>56</v>
      </c>
      <c r="H27" s="8">
        <v>75.599999999999994</v>
      </c>
      <c r="I27" s="9">
        <f t="shared" si="0"/>
        <v>65.8</v>
      </c>
      <c r="J27" s="7">
        <v>2</v>
      </c>
      <c r="K27" s="7"/>
    </row>
    <row r="28" spans="1:11" ht="18" customHeight="1">
      <c r="A28" s="7">
        <v>25</v>
      </c>
      <c r="B28" s="7" t="s">
        <v>90</v>
      </c>
      <c r="C28" s="7" t="s">
        <v>11</v>
      </c>
      <c r="D28" s="7" t="s">
        <v>97</v>
      </c>
      <c r="E28" s="7" t="s">
        <v>102</v>
      </c>
      <c r="F28" s="7" t="s">
        <v>103</v>
      </c>
      <c r="G28" s="7">
        <v>57.5</v>
      </c>
      <c r="H28" s="8">
        <v>80.7</v>
      </c>
      <c r="I28" s="9">
        <f t="shared" si="0"/>
        <v>69.099999999999994</v>
      </c>
      <c r="J28" s="7">
        <v>1</v>
      </c>
      <c r="K28" s="2" t="s">
        <v>293</v>
      </c>
    </row>
    <row r="29" spans="1:11" ht="18" customHeight="1">
      <c r="A29" s="7">
        <v>26</v>
      </c>
      <c r="B29" s="7" t="s">
        <v>90</v>
      </c>
      <c r="C29" s="7" t="s">
        <v>11</v>
      </c>
      <c r="D29" s="7" t="s">
        <v>97</v>
      </c>
      <c r="E29" s="7" t="s">
        <v>98</v>
      </c>
      <c r="F29" s="7" t="s">
        <v>99</v>
      </c>
      <c r="G29" s="7">
        <v>59</v>
      </c>
      <c r="H29" s="8">
        <v>77.8</v>
      </c>
      <c r="I29" s="9">
        <f t="shared" si="0"/>
        <v>68.400000000000006</v>
      </c>
      <c r="J29" s="7">
        <v>2</v>
      </c>
      <c r="K29" s="7"/>
    </row>
    <row r="30" spans="1:11" ht="18" customHeight="1">
      <c r="A30" s="7">
        <v>27</v>
      </c>
      <c r="B30" s="7" t="s">
        <v>90</v>
      </c>
      <c r="C30" s="7" t="s">
        <v>11</v>
      </c>
      <c r="D30" s="7" t="s">
        <v>97</v>
      </c>
      <c r="E30" s="7" t="s">
        <v>100</v>
      </c>
      <c r="F30" s="7" t="s">
        <v>101</v>
      </c>
      <c r="G30" s="7">
        <v>58</v>
      </c>
      <c r="H30" s="8">
        <v>76.599999999999994</v>
      </c>
      <c r="I30" s="9">
        <f t="shared" si="0"/>
        <v>67.3</v>
      </c>
      <c r="J30" s="7">
        <v>3</v>
      </c>
      <c r="K30" s="7"/>
    </row>
    <row r="31" spans="1:11" ht="18" customHeight="1">
      <c r="A31" s="7">
        <v>28</v>
      </c>
      <c r="B31" s="7" t="s">
        <v>90</v>
      </c>
      <c r="C31" s="7" t="s">
        <v>104</v>
      </c>
      <c r="D31" s="7" t="s">
        <v>105</v>
      </c>
      <c r="E31" s="7" t="s">
        <v>106</v>
      </c>
      <c r="F31" s="7" t="s">
        <v>107</v>
      </c>
      <c r="G31" s="7">
        <v>73.5</v>
      </c>
      <c r="H31" s="8">
        <v>85.2</v>
      </c>
      <c r="I31" s="9">
        <f t="shared" si="0"/>
        <v>79.349999999999994</v>
      </c>
      <c r="J31" s="7">
        <v>1</v>
      </c>
      <c r="K31" s="2" t="s">
        <v>294</v>
      </c>
    </row>
    <row r="32" spans="1:11" ht="18" customHeight="1">
      <c r="A32" s="7">
        <v>29</v>
      </c>
      <c r="B32" s="7" t="s">
        <v>90</v>
      </c>
      <c r="C32" s="7" t="s">
        <v>104</v>
      </c>
      <c r="D32" s="7" t="s">
        <v>105</v>
      </c>
      <c r="E32" s="7" t="s">
        <v>108</v>
      </c>
      <c r="F32" s="7" t="s">
        <v>109</v>
      </c>
      <c r="G32" s="7">
        <v>70.5</v>
      </c>
      <c r="H32" s="8">
        <v>78.599999999999994</v>
      </c>
      <c r="I32" s="9">
        <f t="shared" si="0"/>
        <v>74.55</v>
      </c>
      <c r="J32" s="7">
        <v>2</v>
      </c>
      <c r="K32" s="7"/>
    </row>
    <row r="33" spans="1:11" ht="18" customHeight="1">
      <c r="A33" s="7">
        <v>30</v>
      </c>
      <c r="B33" s="7" t="s">
        <v>110</v>
      </c>
      <c r="C33" s="7" t="s">
        <v>111</v>
      </c>
      <c r="D33" s="7" t="s">
        <v>112</v>
      </c>
      <c r="E33" s="7" t="s">
        <v>113</v>
      </c>
      <c r="F33" s="7" t="s">
        <v>114</v>
      </c>
      <c r="G33" s="7">
        <v>73</v>
      </c>
      <c r="H33" s="8">
        <v>75.599999999999994</v>
      </c>
      <c r="I33" s="9">
        <f t="shared" ref="I33:I64" si="1">G33*0.6+H33*0.4</f>
        <v>74.039999999999992</v>
      </c>
      <c r="J33" s="7">
        <v>1</v>
      </c>
      <c r="K33" s="2" t="s">
        <v>295</v>
      </c>
    </row>
    <row r="34" spans="1:11" ht="18" customHeight="1">
      <c r="A34" s="7">
        <v>31</v>
      </c>
      <c r="B34" s="7" t="s">
        <v>110</v>
      </c>
      <c r="C34" s="7" t="s">
        <v>111</v>
      </c>
      <c r="D34" s="7" t="s">
        <v>112</v>
      </c>
      <c r="E34" s="7" t="s">
        <v>117</v>
      </c>
      <c r="F34" s="7" t="s">
        <v>118</v>
      </c>
      <c r="G34" s="7">
        <v>67</v>
      </c>
      <c r="H34" s="8">
        <v>81.040000000000006</v>
      </c>
      <c r="I34" s="9">
        <f t="shared" si="1"/>
        <v>72.616</v>
      </c>
      <c r="J34" s="7">
        <v>2</v>
      </c>
      <c r="K34" s="7"/>
    </row>
    <row r="35" spans="1:11" ht="18" customHeight="1">
      <c r="A35" s="7">
        <v>32</v>
      </c>
      <c r="B35" s="7" t="s">
        <v>110</v>
      </c>
      <c r="C35" s="7" t="s">
        <v>111</v>
      </c>
      <c r="D35" s="7" t="s">
        <v>112</v>
      </c>
      <c r="E35" s="7" t="s">
        <v>115</v>
      </c>
      <c r="F35" s="7" t="s">
        <v>116</v>
      </c>
      <c r="G35" s="7">
        <v>68</v>
      </c>
      <c r="H35" s="8">
        <v>76.5</v>
      </c>
      <c r="I35" s="9">
        <f t="shared" si="1"/>
        <v>71.400000000000006</v>
      </c>
      <c r="J35" s="7">
        <v>3</v>
      </c>
      <c r="K35" s="7"/>
    </row>
    <row r="36" spans="1:11" ht="18" customHeight="1">
      <c r="A36" s="7">
        <v>33</v>
      </c>
      <c r="B36" s="7" t="s">
        <v>16</v>
      </c>
      <c r="C36" s="7" t="s">
        <v>17</v>
      </c>
      <c r="D36" s="7" t="s">
        <v>119</v>
      </c>
      <c r="E36" s="7" t="s">
        <v>124</v>
      </c>
      <c r="F36" s="7" t="s">
        <v>125</v>
      </c>
      <c r="G36" s="7">
        <v>63</v>
      </c>
      <c r="H36" s="8">
        <v>83.04</v>
      </c>
      <c r="I36" s="9">
        <f t="shared" si="1"/>
        <v>71.015999999999991</v>
      </c>
      <c r="J36" s="7">
        <v>1</v>
      </c>
      <c r="K36" s="2" t="s">
        <v>296</v>
      </c>
    </row>
    <row r="37" spans="1:11" ht="18" customHeight="1">
      <c r="A37" s="7">
        <v>34</v>
      </c>
      <c r="B37" s="7" t="s">
        <v>16</v>
      </c>
      <c r="C37" s="7" t="s">
        <v>17</v>
      </c>
      <c r="D37" s="7" t="s">
        <v>119</v>
      </c>
      <c r="E37" s="7" t="s">
        <v>120</v>
      </c>
      <c r="F37" s="7" t="s">
        <v>121</v>
      </c>
      <c r="G37" s="7">
        <v>64</v>
      </c>
      <c r="H37" s="8">
        <v>79.7</v>
      </c>
      <c r="I37" s="9">
        <f t="shared" si="1"/>
        <v>70.28</v>
      </c>
      <c r="J37" s="7">
        <v>2</v>
      </c>
      <c r="K37" s="7"/>
    </row>
    <row r="38" spans="1:11" ht="18" customHeight="1">
      <c r="A38" s="7">
        <v>35</v>
      </c>
      <c r="B38" s="7" t="s">
        <v>16</v>
      </c>
      <c r="C38" s="7" t="s">
        <v>17</v>
      </c>
      <c r="D38" s="7" t="s">
        <v>119</v>
      </c>
      <c r="E38" s="7" t="s">
        <v>122</v>
      </c>
      <c r="F38" s="7" t="s">
        <v>123</v>
      </c>
      <c r="G38" s="7">
        <v>64</v>
      </c>
      <c r="H38" s="8">
        <v>77.12</v>
      </c>
      <c r="I38" s="9">
        <f t="shared" si="1"/>
        <v>69.248000000000005</v>
      </c>
      <c r="J38" s="7">
        <v>3</v>
      </c>
      <c r="K38" s="7"/>
    </row>
    <row r="39" spans="1:11" ht="18" customHeight="1">
      <c r="A39" s="7">
        <v>36</v>
      </c>
      <c r="B39" s="7" t="s">
        <v>16</v>
      </c>
      <c r="C39" s="7" t="s">
        <v>17</v>
      </c>
      <c r="D39" s="7" t="s">
        <v>119</v>
      </c>
      <c r="E39" s="7" t="s">
        <v>126</v>
      </c>
      <c r="F39" s="7" t="s">
        <v>127</v>
      </c>
      <c r="G39" s="7">
        <v>63</v>
      </c>
      <c r="H39" s="8">
        <v>0</v>
      </c>
      <c r="I39" s="9">
        <f t="shared" si="1"/>
        <v>37.799999999999997</v>
      </c>
      <c r="J39" s="7"/>
      <c r="K39" s="2" t="s">
        <v>297</v>
      </c>
    </row>
    <row r="40" spans="1:11" ht="18" customHeight="1">
      <c r="A40" s="7">
        <v>37</v>
      </c>
      <c r="B40" s="7" t="s">
        <v>128</v>
      </c>
      <c r="C40" s="7" t="s">
        <v>20</v>
      </c>
      <c r="D40" s="7" t="s">
        <v>129</v>
      </c>
      <c r="E40" s="7" t="s">
        <v>130</v>
      </c>
      <c r="F40" s="7" t="s">
        <v>131</v>
      </c>
      <c r="G40" s="7">
        <v>75</v>
      </c>
      <c r="H40" s="8">
        <v>76.72</v>
      </c>
      <c r="I40" s="9">
        <f t="shared" si="1"/>
        <v>75.688000000000002</v>
      </c>
      <c r="J40" s="7">
        <v>1</v>
      </c>
      <c r="K40" s="2" t="s">
        <v>298</v>
      </c>
    </row>
    <row r="41" spans="1:11" ht="18" customHeight="1">
      <c r="A41" s="7">
        <v>38</v>
      </c>
      <c r="B41" s="7" t="s">
        <v>128</v>
      </c>
      <c r="C41" s="7" t="s">
        <v>20</v>
      </c>
      <c r="D41" s="7" t="s">
        <v>129</v>
      </c>
      <c r="E41" s="7" t="s">
        <v>134</v>
      </c>
      <c r="F41" s="7" t="s">
        <v>135</v>
      </c>
      <c r="G41" s="7">
        <v>70</v>
      </c>
      <c r="H41" s="8">
        <v>78.58</v>
      </c>
      <c r="I41" s="9">
        <f t="shared" si="1"/>
        <v>73.432000000000002</v>
      </c>
      <c r="J41" s="7">
        <v>2</v>
      </c>
      <c r="K41" s="7"/>
    </row>
    <row r="42" spans="1:11" ht="18" customHeight="1">
      <c r="A42" s="7">
        <v>39</v>
      </c>
      <c r="B42" s="7" t="s">
        <v>128</v>
      </c>
      <c r="C42" s="7" t="s">
        <v>20</v>
      </c>
      <c r="D42" s="7" t="s">
        <v>129</v>
      </c>
      <c r="E42" s="7" t="s">
        <v>132</v>
      </c>
      <c r="F42" s="7" t="s">
        <v>133</v>
      </c>
      <c r="G42" s="7">
        <v>70</v>
      </c>
      <c r="H42" s="8">
        <v>76.7</v>
      </c>
      <c r="I42" s="9">
        <f t="shared" si="1"/>
        <v>72.680000000000007</v>
      </c>
      <c r="J42" s="7">
        <v>3</v>
      </c>
      <c r="K42" s="7"/>
    </row>
    <row r="43" spans="1:11" ht="18" customHeight="1">
      <c r="A43" s="7">
        <v>40</v>
      </c>
      <c r="B43" s="7" t="s">
        <v>136</v>
      </c>
      <c r="C43" s="7" t="s">
        <v>137</v>
      </c>
      <c r="D43" s="7" t="s">
        <v>138</v>
      </c>
      <c r="E43" s="7" t="s">
        <v>141</v>
      </c>
      <c r="F43" s="7" t="s">
        <v>142</v>
      </c>
      <c r="G43" s="7">
        <v>66</v>
      </c>
      <c r="H43" s="8">
        <v>80.319999999999993</v>
      </c>
      <c r="I43" s="9">
        <f t="shared" si="1"/>
        <v>71.728000000000009</v>
      </c>
      <c r="J43" s="7">
        <v>1</v>
      </c>
      <c r="K43" s="2" t="s">
        <v>299</v>
      </c>
    </row>
    <row r="44" spans="1:11" ht="18" customHeight="1">
      <c r="A44" s="7">
        <v>41</v>
      </c>
      <c r="B44" s="7" t="s">
        <v>136</v>
      </c>
      <c r="C44" s="7" t="s">
        <v>137</v>
      </c>
      <c r="D44" s="7" t="s">
        <v>138</v>
      </c>
      <c r="E44" s="7" t="s">
        <v>139</v>
      </c>
      <c r="F44" s="7" t="s">
        <v>140</v>
      </c>
      <c r="G44" s="7">
        <v>67</v>
      </c>
      <c r="H44" s="8">
        <v>78.16</v>
      </c>
      <c r="I44" s="9">
        <f t="shared" si="1"/>
        <v>71.463999999999999</v>
      </c>
      <c r="J44" s="7">
        <v>2</v>
      </c>
      <c r="K44" s="7"/>
    </row>
    <row r="45" spans="1:11" ht="18" customHeight="1">
      <c r="A45" s="7">
        <v>42</v>
      </c>
      <c r="B45" s="7" t="s">
        <v>136</v>
      </c>
      <c r="C45" s="7" t="s">
        <v>137</v>
      </c>
      <c r="D45" s="7" t="s">
        <v>138</v>
      </c>
      <c r="E45" s="7" t="s">
        <v>143</v>
      </c>
      <c r="F45" s="7" t="s">
        <v>144</v>
      </c>
      <c r="G45" s="7">
        <v>65</v>
      </c>
      <c r="H45" s="8">
        <v>78.48</v>
      </c>
      <c r="I45" s="9">
        <f t="shared" si="1"/>
        <v>70.391999999999996</v>
      </c>
      <c r="J45" s="7">
        <v>3</v>
      </c>
      <c r="K45" s="7"/>
    </row>
    <row r="46" spans="1:11" ht="18" customHeight="1">
      <c r="A46" s="7">
        <v>43</v>
      </c>
      <c r="B46" s="7" t="s">
        <v>18</v>
      </c>
      <c r="C46" s="7" t="s">
        <v>145</v>
      </c>
      <c r="D46" s="7" t="s">
        <v>146</v>
      </c>
      <c r="E46" s="7" t="s">
        <v>147</v>
      </c>
      <c r="F46" s="7" t="s">
        <v>148</v>
      </c>
      <c r="G46" s="7">
        <v>69</v>
      </c>
      <c r="H46" s="8">
        <v>79.5</v>
      </c>
      <c r="I46" s="9">
        <f t="shared" si="1"/>
        <v>73.2</v>
      </c>
      <c r="J46" s="7">
        <v>1</v>
      </c>
      <c r="K46" s="2" t="s">
        <v>300</v>
      </c>
    </row>
    <row r="47" spans="1:11" ht="18" customHeight="1">
      <c r="A47" s="7">
        <v>44</v>
      </c>
      <c r="B47" s="7" t="s">
        <v>18</v>
      </c>
      <c r="C47" s="7" t="s">
        <v>145</v>
      </c>
      <c r="D47" s="7" t="s">
        <v>146</v>
      </c>
      <c r="E47" s="7" t="s">
        <v>149</v>
      </c>
      <c r="F47" s="7" t="s">
        <v>150</v>
      </c>
      <c r="G47" s="7">
        <v>55</v>
      </c>
      <c r="H47" s="8">
        <v>69.459999999999994</v>
      </c>
      <c r="I47" s="9">
        <f t="shared" si="1"/>
        <v>60.783999999999999</v>
      </c>
      <c r="J47" s="7">
        <v>2</v>
      </c>
      <c r="K47" s="7"/>
    </row>
    <row r="48" spans="1:11" ht="18" customHeight="1">
      <c r="A48" s="7">
        <v>45</v>
      </c>
      <c r="B48" s="7" t="s">
        <v>151</v>
      </c>
      <c r="C48" s="7" t="s">
        <v>152</v>
      </c>
      <c r="D48" s="7" t="s">
        <v>153</v>
      </c>
      <c r="E48" s="7" t="s">
        <v>154</v>
      </c>
      <c r="F48" s="7" t="s">
        <v>155</v>
      </c>
      <c r="G48" s="7">
        <v>67</v>
      </c>
      <c r="H48" s="8">
        <v>84.42</v>
      </c>
      <c r="I48" s="9">
        <f t="shared" si="1"/>
        <v>73.967999999999989</v>
      </c>
      <c r="J48" s="7">
        <v>1</v>
      </c>
      <c r="K48" s="2" t="s">
        <v>301</v>
      </c>
    </row>
    <row r="49" spans="1:11" ht="18" customHeight="1">
      <c r="A49" s="7">
        <v>46</v>
      </c>
      <c r="B49" s="7" t="s">
        <v>151</v>
      </c>
      <c r="C49" s="7" t="s">
        <v>152</v>
      </c>
      <c r="D49" s="7" t="s">
        <v>153</v>
      </c>
      <c r="E49" s="7" t="s">
        <v>156</v>
      </c>
      <c r="F49" s="7" t="s">
        <v>157</v>
      </c>
      <c r="G49" s="7">
        <v>65</v>
      </c>
      <c r="H49" s="8">
        <v>77.44</v>
      </c>
      <c r="I49" s="9">
        <f t="shared" si="1"/>
        <v>69.975999999999999</v>
      </c>
      <c r="J49" s="7">
        <v>2</v>
      </c>
      <c r="K49" s="7"/>
    </row>
    <row r="50" spans="1:11" ht="18" customHeight="1">
      <c r="A50" s="7">
        <v>47</v>
      </c>
      <c r="B50" s="7" t="s">
        <v>151</v>
      </c>
      <c r="C50" s="7" t="s">
        <v>152</v>
      </c>
      <c r="D50" s="7" t="s">
        <v>153</v>
      </c>
      <c r="E50" s="7" t="s">
        <v>158</v>
      </c>
      <c r="F50" s="7" t="s">
        <v>159</v>
      </c>
      <c r="G50" s="7">
        <v>61</v>
      </c>
      <c r="H50" s="8">
        <v>78.900000000000006</v>
      </c>
      <c r="I50" s="9">
        <f t="shared" si="1"/>
        <v>68.16</v>
      </c>
      <c r="J50" s="7">
        <v>3</v>
      </c>
      <c r="K50" s="7"/>
    </row>
    <row r="51" spans="1:11" ht="18" customHeight="1">
      <c r="A51" s="7">
        <v>48</v>
      </c>
      <c r="B51" s="7" t="s">
        <v>29</v>
      </c>
      <c r="C51" s="7" t="s">
        <v>30</v>
      </c>
      <c r="D51" s="7" t="s">
        <v>160</v>
      </c>
      <c r="E51" s="7" t="s">
        <v>163</v>
      </c>
      <c r="F51" s="7" t="s">
        <v>164</v>
      </c>
      <c r="G51" s="7">
        <v>67</v>
      </c>
      <c r="H51" s="8">
        <v>84.26</v>
      </c>
      <c r="I51" s="9">
        <f t="shared" si="1"/>
        <v>73.903999999999996</v>
      </c>
      <c r="J51" s="7">
        <v>1</v>
      </c>
      <c r="K51" s="2" t="s">
        <v>302</v>
      </c>
    </row>
    <row r="52" spans="1:11" ht="18" customHeight="1">
      <c r="A52" s="7">
        <v>49</v>
      </c>
      <c r="B52" s="7" t="s">
        <v>29</v>
      </c>
      <c r="C52" s="7" t="s">
        <v>30</v>
      </c>
      <c r="D52" s="7" t="s">
        <v>160</v>
      </c>
      <c r="E52" s="7" t="s">
        <v>161</v>
      </c>
      <c r="F52" s="7" t="s">
        <v>162</v>
      </c>
      <c r="G52" s="7">
        <v>71</v>
      </c>
      <c r="H52" s="8">
        <v>77.88</v>
      </c>
      <c r="I52" s="9">
        <f t="shared" si="1"/>
        <v>73.75200000000001</v>
      </c>
      <c r="J52" s="7">
        <v>2</v>
      </c>
      <c r="K52" s="2" t="s">
        <v>303</v>
      </c>
    </row>
    <row r="53" spans="1:11" ht="18" customHeight="1">
      <c r="A53" s="7">
        <v>50</v>
      </c>
      <c r="B53" s="7" t="s">
        <v>29</v>
      </c>
      <c r="C53" s="7" t="s">
        <v>30</v>
      </c>
      <c r="D53" s="7" t="s">
        <v>160</v>
      </c>
      <c r="E53" s="7" t="s">
        <v>167</v>
      </c>
      <c r="F53" s="7" t="s">
        <v>168</v>
      </c>
      <c r="G53" s="7">
        <v>63</v>
      </c>
      <c r="H53" s="8">
        <v>77.099999999999994</v>
      </c>
      <c r="I53" s="9">
        <f t="shared" si="1"/>
        <v>68.64</v>
      </c>
      <c r="J53" s="7">
        <v>3</v>
      </c>
      <c r="K53" s="2" t="s">
        <v>303</v>
      </c>
    </row>
    <row r="54" spans="1:11" ht="18" customHeight="1">
      <c r="A54" s="7">
        <v>51</v>
      </c>
      <c r="B54" s="7" t="s">
        <v>29</v>
      </c>
      <c r="C54" s="7" t="s">
        <v>30</v>
      </c>
      <c r="D54" s="7" t="s">
        <v>160</v>
      </c>
      <c r="E54" s="7" t="s">
        <v>32</v>
      </c>
      <c r="F54" s="7" t="s">
        <v>171</v>
      </c>
      <c r="G54" s="7">
        <v>59</v>
      </c>
      <c r="H54" s="8">
        <v>79.180000000000007</v>
      </c>
      <c r="I54" s="9">
        <f t="shared" si="1"/>
        <v>67.072000000000003</v>
      </c>
      <c r="J54" s="7">
        <v>4</v>
      </c>
      <c r="K54" s="7"/>
    </row>
    <row r="55" spans="1:11" ht="18" customHeight="1">
      <c r="A55" s="7">
        <v>52</v>
      </c>
      <c r="B55" s="7" t="s">
        <v>29</v>
      </c>
      <c r="C55" s="7" t="s">
        <v>30</v>
      </c>
      <c r="D55" s="7" t="s">
        <v>160</v>
      </c>
      <c r="E55" s="7" t="s">
        <v>31</v>
      </c>
      <c r="F55" s="7" t="s">
        <v>172</v>
      </c>
      <c r="G55" s="7">
        <v>57</v>
      </c>
      <c r="H55" s="8">
        <v>75.400000000000006</v>
      </c>
      <c r="I55" s="9">
        <f t="shared" si="1"/>
        <v>64.36</v>
      </c>
      <c r="J55" s="7">
        <v>5</v>
      </c>
      <c r="K55" s="7"/>
    </row>
    <row r="56" spans="1:11" ht="18" customHeight="1">
      <c r="A56" s="7">
        <v>53</v>
      </c>
      <c r="B56" s="7" t="s">
        <v>29</v>
      </c>
      <c r="C56" s="7" t="s">
        <v>30</v>
      </c>
      <c r="D56" s="7" t="s">
        <v>160</v>
      </c>
      <c r="E56" s="7" t="s">
        <v>173</v>
      </c>
      <c r="F56" s="7" t="s">
        <v>174</v>
      </c>
      <c r="G56" s="7">
        <v>56</v>
      </c>
      <c r="H56" s="8">
        <v>70.599999999999994</v>
      </c>
      <c r="I56" s="9">
        <f t="shared" si="1"/>
        <v>61.84</v>
      </c>
      <c r="J56" s="7">
        <v>6</v>
      </c>
      <c r="K56" s="7"/>
    </row>
    <row r="57" spans="1:11" ht="18" customHeight="1">
      <c r="A57" s="7">
        <v>54</v>
      </c>
      <c r="B57" s="7" t="s">
        <v>29</v>
      </c>
      <c r="C57" s="7" t="s">
        <v>30</v>
      </c>
      <c r="D57" s="7" t="s">
        <v>160</v>
      </c>
      <c r="E57" s="7" t="s">
        <v>175</v>
      </c>
      <c r="F57" s="7" t="s">
        <v>176</v>
      </c>
      <c r="G57" s="7">
        <v>55</v>
      </c>
      <c r="H57" s="8">
        <v>71.900000000000006</v>
      </c>
      <c r="I57" s="9">
        <f t="shared" si="1"/>
        <v>61.760000000000005</v>
      </c>
      <c r="J57" s="7">
        <v>7</v>
      </c>
      <c r="K57" s="7"/>
    </row>
    <row r="58" spans="1:11" ht="18" customHeight="1">
      <c r="A58" s="7">
        <v>55</v>
      </c>
      <c r="B58" s="7" t="s">
        <v>29</v>
      </c>
      <c r="C58" s="7" t="s">
        <v>30</v>
      </c>
      <c r="D58" s="7" t="s">
        <v>160</v>
      </c>
      <c r="E58" s="7" t="s">
        <v>165</v>
      </c>
      <c r="F58" s="7" t="s">
        <v>166</v>
      </c>
      <c r="G58" s="7">
        <v>64</v>
      </c>
      <c r="H58" s="8">
        <v>0</v>
      </c>
      <c r="I58" s="9">
        <f t="shared" si="1"/>
        <v>38.4</v>
      </c>
      <c r="J58" s="7"/>
      <c r="K58" s="2" t="s">
        <v>304</v>
      </c>
    </row>
    <row r="59" spans="1:11" ht="18" customHeight="1">
      <c r="A59" s="7">
        <v>56</v>
      </c>
      <c r="B59" s="7" t="s">
        <v>29</v>
      </c>
      <c r="C59" s="7" t="s">
        <v>30</v>
      </c>
      <c r="D59" s="7" t="s">
        <v>160</v>
      </c>
      <c r="E59" s="7" t="s">
        <v>169</v>
      </c>
      <c r="F59" s="7" t="s">
        <v>170</v>
      </c>
      <c r="G59" s="7">
        <v>60</v>
      </c>
      <c r="H59" s="8">
        <v>0</v>
      </c>
      <c r="I59" s="9">
        <f t="shared" si="1"/>
        <v>36</v>
      </c>
      <c r="J59" s="7"/>
      <c r="K59" s="2" t="s">
        <v>304</v>
      </c>
    </row>
    <row r="60" spans="1:11" ht="18" customHeight="1">
      <c r="A60" s="7">
        <v>57</v>
      </c>
      <c r="B60" s="7" t="s">
        <v>29</v>
      </c>
      <c r="C60" s="7" t="s">
        <v>33</v>
      </c>
      <c r="D60" s="7" t="s">
        <v>177</v>
      </c>
      <c r="E60" s="7" t="s">
        <v>178</v>
      </c>
      <c r="F60" s="7" t="s">
        <v>179</v>
      </c>
      <c r="G60" s="7">
        <v>63</v>
      </c>
      <c r="H60" s="8">
        <v>83.06</v>
      </c>
      <c r="I60" s="9">
        <f t="shared" si="1"/>
        <v>71.024000000000001</v>
      </c>
      <c r="J60" s="7">
        <v>1</v>
      </c>
      <c r="K60" s="2" t="s">
        <v>305</v>
      </c>
    </row>
    <row r="61" spans="1:11" ht="18" customHeight="1">
      <c r="A61" s="7">
        <v>58</v>
      </c>
      <c r="B61" s="7" t="s">
        <v>29</v>
      </c>
      <c r="C61" s="7" t="s">
        <v>33</v>
      </c>
      <c r="D61" s="7" t="s">
        <v>177</v>
      </c>
      <c r="E61" s="7" t="s">
        <v>180</v>
      </c>
      <c r="F61" s="7" t="s">
        <v>181</v>
      </c>
      <c r="G61" s="7">
        <v>62</v>
      </c>
      <c r="H61" s="8">
        <v>81.64</v>
      </c>
      <c r="I61" s="9">
        <f t="shared" si="1"/>
        <v>69.855999999999995</v>
      </c>
      <c r="J61" s="7">
        <v>2</v>
      </c>
      <c r="K61" s="7"/>
    </row>
    <row r="62" spans="1:11" ht="18" customHeight="1">
      <c r="A62" s="7">
        <v>59</v>
      </c>
      <c r="B62" s="7" t="s">
        <v>29</v>
      </c>
      <c r="C62" s="7" t="s">
        <v>33</v>
      </c>
      <c r="D62" s="7" t="s">
        <v>177</v>
      </c>
      <c r="E62" s="7" t="s">
        <v>182</v>
      </c>
      <c r="F62" s="7" t="s">
        <v>183</v>
      </c>
      <c r="G62" s="7">
        <v>60</v>
      </c>
      <c r="H62" s="8">
        <v>73.8</v>
      </c>
      <c r="I62" s="9">
        <f t="shared" si="1"/>
        <v>65.52</v>
      </c>
      <c r="J62" s="7">
        <v>3</v>
      </c>
      <c r="K62" s="7"/>
    </row>
    <row r="63" spans="1:11" ht="18" customHeight="1">
      <c r="A63" s="7">
        <v>60</v>
      </c>
      <c r="B63" s="7" t="s">
        <v>29</v>
      </c>
      <c r="C63" s="7" t="s">
        <v>19</v>
      </c>
      <c r="D63" s="7" t="s">
        <v>184</v>
      </c>
      <c r="E63" s="7" t="s">
        <v>185</v>
      </c>
      <c r="F63" s="7" t="s">
        <v>186</v>
      </c>
      <c r="G63" s="7">
        <v>66</v>
      </c>
      <c r="H63" s="8">
        <v>75.8</v>
      </c>
      <c r="I63" s="9">
        <f t="shared" si="1"/>
        <v>69.92</v>
      </c>
      <c r="J63" s="7">
        <v>1</v>
      </c>
      <c r="K63" s="2" t="s">
        <v>306</v>
      </c>
    </row>
    <row r="64" spans="1:11" ht="18" customHeight="1">
      <c r="A64" s="7">
        <v>61</v>
      </c>
      <c r="B64" s="7" t="s">
        <v>29</v>
      </c>
      <c r="C64" s="7" t="s">
        <v>19</v>
      </c>
      <c r="D64" s="7" t="s">
        <v>184</v>
      </c>
      <c r="E64" s="7" t="s">
        <v>192</v>
      </c>
      <c r="F64" s="7" t="s">
        <v>193</v>
      </c>
      <c r="G64" s="7">
        <v>64</v>
      </c>
      <c r="H64" s="8">
        <v>76.7</v>
      </c>
      <c r="I64" s="9">
        <f t="shared" si="1"/>
        <v>69.08</v>
      </c>
      <c r="J64" s="7">
        <v>2</v>
      </c>
      <c r="K64" s="7"/>
    </row>
    <row r="65" spans="1:11" ht="18" customHeight="1">
      <c r="A65" s="7">
        <v>62</v>
      </c>
      <c r="B65" s="7" t="s">
        <v>29</v>
      </c>
      <c r="C65" s="7" t="s">
        <v>19</v>
      </c>
      <c r="D65" s="7" t="s">
        <v>184</v>
      </c>
      <c r="E65" s="7" t="s">
        <v>187</v>
      </c>
      <c r="F65" s="7" t="s">
        <v>188</v>
      </c>
      <c r="G65" s="7">
        <v>66</v>
      </c>
      <c r="H65" s="8">
        <v>72.739999999999995</v>
      </c>
      <c r="I65" s="9">
        <f t="shared" ref="I65:I96" si="2">G65*0.6+H65*0.4</f>
        <v>68.695999999999998</v>
      </c>
      <c r="J65" s="7">
        <v>3</v>
      </c>
      <c r="K65" s="7"/>
    </row>
    <row r="66" spans="1:11" ht="18" customHeight="1">
      <c r="A66" s="7">
        <v>63</v>
      </c>
      <c r="B66" s="7" t="s">
        <v>29</v>
      </c>
      <c r="C66" s="7" t="s">
        <v>19</v>
      </c>
      <c r="D66" s="7" t="s">
        <v>184</v>
      </c>
      <c r="E66" s="7" t="s">
        <v>25</v>
      </c>
      <c r="F66" s="7" t="s">
        <v>189</v>
      </c>
      <c r="G66" s="7">
        <v>64</v>
      </c>
      <c r="H66" s="8">
        <v>75.66</v>
      </c>
      <c r="I66" s="9">
        <f t="shared" si="2"/>
        <v>68.664000000000001</v>
      </c>
      <c r="J66" s="7">
        <v>4</v>
      </c>
      <c r="K66" s="7"/>
    </row>
    <row r="67" spans="1:11" ht="18" customHeight="1">
      <c r="A67" s="7">
        <v>64</v>
      </c>
      <c r="B67" s="7" t="s">
        <v>29</v>
      </c>
      <c r="C67" s="7" t="s">
        <v>19</v>
      </c>
      <c r="D67" s="7" t="s">
        <v>184</v>
      </c>
      <c r="E67" s="7" t="s">
        <v>190</v>
      </c>
      <c r="F67" s="7" t="s">
        <v>191</v>
      </c>
      <c r="G67" s="7">
        <v>64</v>
      </c>
      <c r="H67" s="8">
        <v>74.819999999999993</v>
      </c>
      <c r="I67" s="9">
        <f t="shared" si="2"/>
        <v>68.328000000000003</v>
      </c>
      <c r="J67" s="7">
        <v>5</v>
      </c>
      <c r="K67" s="7"/>
    </row>
    <row r="68" spans="1:11" ht="18" customHeight="1">
      <c r="A68" s="7">
        <v>65</v>
      </c>
      <c r="B68" s="7" t="s">
        <v>194</v>
      </c>
      <c r="C68" s="7" t="s">
        <v>195</v>
      </c>
      <c r="D68" s="7" t="s">
        <v>196</v>
      </c>
      <c r="E68" s="7" t="s">
        <v>197</v>
      </c>
      <c r="F68" s="7" t="s">
        <v>198</v>
      </c>
      <c r="G68" s="7">
        <v>69</v>
      </c>
      <c r="H68" s="8">
        <v>80.42</v>
      </c>
      <c r="I68" s="9">
        <f t="shared" si="2"/>
        <v>73.567999999999998</v>
      </c>
      <c r="J68" s="7">
        <v>1</v>
      </c>
      <c r="K68" s="2" t="s">
        <v>307</v>
      </c>
    </row>
    <row r="69" spans="1:11" ht="18" customHeight="1">
      <c r="A69" s="7">
        <v>66</v>
      </c>
      <c r="B69" s="7" t="s">
        <v>194</v>
      </c>
      <c r="C69" s="7" t="s">
        <v>195</v>
      </c>
      <c r="D69" s="7" t="s">
        <v>196</v>
      </c>
      <c r="E69" s="7" t="s">
        <v>199</v>
      </c>
      <c r="F69" s="7" t="s">
        <v>200</v>
      </c>
      <c r="G69" s="7">
        <v>69</v>
      </c>
      <c r="H69" s="8">
        <v>79.2</v>
      </c>
      <c r="I69" s="9">
        <f t="shared" si="2"/>
        <v>73.08</v>
      </c>
      <c r="J69" s="7">
        <v>2</v>
      </c>
      <c r="K69" s="7"/>
    </row>
    <row r="70" spans="1:11" ht="18" customHeight="1">
      <c r="A70" s="7">
        <v>67</v>
      </c>
      <c r="B70" s="7" t="s">
        <v>194</v>
      </c>
      <c r="C70" s="7" t="s">
        <v>195</v>
      </c>
      <c r="D70" s="7" t="s">
        <v>196</v>
      </c>
      <c r="E70" s="7" t="s">
        <v>201</v>
      </c>
      <c r="F70" s="7" t="s">
        <v>202</v>
      </c>
      <c r="G70" s="7">
        <v>68</v>
      </c>
      <c r="H70" s="8">
        <v>75.900000000000006</v>
      </c>
      <c r="I70" s="9">
        <f t="shared" si="2"/>
        <v>71.16</v>
      </c>
      <c r="J70" s="7">
        <v>3</v>
      </c>
      <c r="K70" s="7"/>
    </row>
    <row r="71" spans="1:11" ht="18" customHeight="1">
      <c r="A71" s="7">
        <v>68</v>
      </c>
      <c r="B71" s="7" t="s">
        <v>24</v>
      </c>
      <c r="C71" s="7" t="s">
        <v>33</v>
      </c>
      <c r="D71" s="7" t="s">
        <v>203</v>
      </c>
      <c r="E71" s="7" t="s">
        <v>204</v>
      </c>
      <c r="F71" s="7" t="s">
        <v>205</v>
      </c>
      <c r="G71" s="7">
        <v>66</v>
      </c>
      <c r="H71" s="8">
        <v>79.34</v>
      </c>
      <c r="I71" s="9">
        <f t="shared" si="2"/>
        <v>71.336000000000013</v>
      </c>
      <c r="J71" s="7">
        <v>1</v>
      </c>
      <c r="K71" s="2" t="s">
        <v>308</v>
      </c>
    </row>
    <row r="72" spans="1:11" ht="18" customHeight="1">
      <c r="A72" s="7">
        <v>69</v>
      </c>
      <c r="B72" s="7" t="s">
        <v>24</v>
      </c>
      <c r="C72" s="7" t="s">
        <v>33</v>
      </c>
      <c r="D72" s="7" t="s">
        <v>203</v>
      </c>
      <c r="E72" s="7" t="s">
        <v>208</v>
      </c>
      <c r="F72" s="7" t="s">
        <v>209</v>
      </c>
      <c r="G72" s="7">
        <v>64</v>
      </c>
      <c r="H72" s="8">
        <v>82.22</v>
      </c>
      <c r="I72" s="9">
        <f t="shared" si="2"/>
        <v>71.287999999999997</v>
      </c>
      <c r="J72" s="7">
        <v>2</v>
      </c>
      <c r="K72" s="2" t="s">
        <v>308</v>
      </c>
    </row>
    <row r="73" spans="1:11" ht="18" customHeight="1">
      <c r="A73" s="7">
        <v>70</v>
      </c>
      <c r="B73" s="7" t="s">
        <v>24</v>
      </c>
      <c r="C73" s="7" t="s">
        <v>33</v>
      </c>
      <c r="D73" s="7" t="s">
        <v>203</v>
      </c>
      <c r="E73" s="7" t="s">
        <v>206</v>
      </c>
      <c r="F73" s="7" t="s">
        <v>207</v>
      </c>
      <c r="G73" s="7">
        <v>64</v>
      </c>
      <c r="H73" s="8">
        <v>81.64</v>
      </c>
      <c r="I73" s="9">
        <f t="shared" si="2"/>
        <v>71.055999999999997</v>
      </c>
      <c r="J73" s="7">
        <v>3</v>
      </c>
      <c r="K73" s="7"/>
    </row>
    <row r="74" spans="1:11" ht="18" customHeight="1">
      <c r="A74" s="7">
        <v>71</v>
      </c>
      <c r="B74" s="7" t="s">
        <v>24</v>
      </c>
      <c r="C74" s="7" t="s">
        <v>33</v>
      </c>
      <c r="D74" s="7" t="s">
        <v>203</v>
      </c>
      <c r="E74" s="7" t="s">
        <v>210</v>
      </c>
      <c r="F74" s="7" t="s">
        <v>211</v>
      </c>
      <c r="G74" s="7">
        <v>63</v>
      </c>
      <c r="H74" s="8">
        <v>82.72</v>
      </c>
      <c r="I74" s="9">
        <f t="shared" si="2"/>
        <v>70.888000000000005</v>
      </c>
      <c r="J74" s="7">
        <v>4</v>
      </c>
      <c r="K74" s="7"/>
    </row>
    <row r="75" spans="1:11" ht="18" customHeight="1">
      <c r="A75" s="7">
        <v>72</v>
      </c>
      <c r="B75" s="7" t="s">
        <v>24</v>
      </c>
      <c r="C75" s="7" t="s">
        <v>33</v>
      </c>
      <c r="D75" s="7" t="s">
        <v>203</v>
      </c>
      <c r="E75" s="7" t="s">
        <v>212</v>
      </c>
      <c r="F75" s="7" t="s">
        <v>213</v>
      </c>
      <c r="G75" s="7">
        <v>60</v>
      </c>
      <c r="H75" s="8">
        <v>83.46</v>
      </c>
      <c r="I75" s="9">
        <f t="shared" si="2"/>
        <v>69.384</v>
      </c>
      <c r="J75" s="7">
        <v>5</v>
      </c>
      <c r="K75" s="7"/>
    </row>
    <row r="76" spans="1:11" ht="18" customHeight="1">
      <c r="A76" s="7">
        <v>73</v>
      </c>
      <c r="B76" s="10" t="s">
        <v>24</v>
      </c>
      <c r="C76" s="10" t="s">
        <v>33</v>
      </c>
      <c r="D76" s="10" t="s">
        <v>203</v>
      </c>
      <c r="E76" s="10" t="s">
        <v>214</v>
      </c>
      <c r="F76" s="10" t="s">
        <v>215</v>
      </c>
      <c r="G76" s="10">
        <v>59</v>
      </c>
      <c r="H76" s="11">
        <v>81.36</v>
      </c>
      <c r="I76" s="9">
        <f t="shared" si="2"/>
        <v>67.944000000000003</v>
      </c>
      <c r="J76" s="10">
        <v>6</v>
      </c>
      <c r="K76" s="10"/>
    </row>
    <row r="77" spans="1:11" ht="18" customHeight="1">
      <c r="A77" s="7">
        <v>74</v>
      </c>
      <c r="B77" s="10" t="s">
        <v>24</v>
      </c>
      <c r="C77" s="10" t="s">
        <v>33</v>
      </c>
      <c r="D77" s="10" t="s">
        <v>203</v>
      </c>
      <c r="E77" s="10" t="s">
        <v>216</v>
      </c>
      <c r="F77" s="10" t="s">
        <v>217</v>
      </c>
      <c r="G77" s="10">
        <v>59</v>
      </c>
      <c r="H77" s="11">
        <v>76.319999999999993</v>
      </c>
      <c r="I77" s="9">
        <f t="shared" si="2"/>
        <v>65.927999999999997</v>
      </c>
      <c r="J77" s="10">
        <v>7</v>
      </c>
      <c r="K77" s="10"/>
    </row>
    <row r="78" spans="1:11" ht="18" customHeight="1">
      <c r="A78" s="7">
        <v>75</v>
      </c>
      <c r="B78" s="7" t="s">
        <v>218</v>
      </c>
      <c r="C78" s="7" t="s">
        <v>219</v>
      </c>
      <c r="D78" s="7" t="s">
        <v>220</v>
      </c>
      <c r="E78" s="7" t="s">
        <v>225</v>
      </c>
      <c r="F78" s="7" t="s">
        <v>226</v>
      </c>
      <c r="G78" s="7">
        <v>66</v>
      </c>
      <c r="H78" s="8">
        <v>81.540000000000006</v>
      </c>
      <c r="I78" s="9">
        <f t="shared" si="2"/>
        <v>72.216000000000008</v>
      </c>
      <c r="J78" s="7">
        <v>1</v>
      </c>
      <c r="K78" s="2" t="s">
        <v>309</v>
      </c>
    </row>
    <row r="79" spans="1:11" ht="18" customHeight="1">
      <c r="A79" s="7">
        <v>76</v>
      </c>
      <c r="B79" s="7" t="s">
        <v>218</v>
      </c>
      <c r="C79" s="7" t="s">
        <v>219</v>
      </c>
      <c r="D79" s="7" t="s">
        <v>220</v>
      </c>
      <c r="E79" s="7" t="s">
        <v>223</v>
      </c>
      <c r="F79" s="7" t="s">
        <v>224</v>
      </c>
      <c r="G79" s="7">
        <v>66</v>
      </c>
      <c r="H79" s="8">
        <v>81.16</v>
      </c>
      <c r="I79" s="9">
        <f t="shared" si="2"/>
        <v>72.063999999999993</v>
      </c>
      <c r="J79" s="7">
        <v>2</v>
      </c>
      <c r="K79" s="2" t="s">
        <v>310</v>
      </c>
    </row>
    <row r="80" spans="1:11" ht="18" customHeight="1">
      <c r="A80" s="7">
        <v>77</v>
      </c>
      <c r="B80" s="7" t="s">
        <v>218</v>
      </c>
      <c r="C80" s="7" t="s">
        <v>219</v>
      </c>
      <c r="D80" s="7" t="s">
        <v>220</v>
      </c>
      <c r="E80" s="7" t="s">
        <v>231</v>
      </c>
      <c r="F80" s="7" t="s">
        <v>232</v>
      </c>
      <c r="G80" s="7">
        <v>65</v>
      </c>
      <c r="H80" s="8">
        <v>81.540000000000006</v>
      </c>
      <c r="I80" s="9">
        <f t="shared" si="2"/>
        <v>71.616000000000014</v>
      </c>
      <c r="J80" s="7">
        <v>3</v>
      </c>
      <c r="K80" s="7"/>
    </row>
    <row r="81" spans="1:11" ht="18" customHeight="1">
      <c r="A81" s="7">
        <v>78</v>
      </c>
      <c r="B81" s="7" t="s">
        <v>218</v>
      </c>
      <c r="C81" s="7" t="s">
        <v>219</v>
      </c>
      <c r="D81" s="7" t="s">
        <v>220</v>
      </c>
      <c r="E81" s="7" t="s">
        <v>229</v>
      </c>
      <c r="F81" s="7" t="s">
        <v>230</v>
      </c>
      <c r="G81" s="7">
        <v>66</v>
      </c>
      <c r="H81" s="8">
        <v>79.5</v>
      </c>
      <c r="I81" s="9">
        <f t="shared" si="2"/>
        <v>71.400000000000006</v>
      </c>
      <c r="J81" s="7">
        <v>4</v>
      </c>
      <c r="K81" s="7"/>
    </row>
    <row r="82" spans="1:11" ht="18" customHeight="1">
      <c r="A82" s="7">
        <v>79</v>
      </c>
      <c r="B82" s="7" t="s">
        <v>218</v>
      </c>
      <c r="C82" s="7" t="s">
        <v>219</v>
      </c>
      <c r="D82" s="7" t="s">
        <v>220</v>
      </c>
      <c r="E82" s="7" t="s">
        <v>233</v>
      </c>
      <c r="F82" s="7" t="s">
        <v>234</v>
      </c>
      <c r="G82" s="7">
        <v>65</v>
      </c>
      <c r="H82" s="8">
        <v>79.94</v>
      </c>
      <c r="I82" s="9">
        <f t="shared" si="2"/>
        <v>70.975999999999999</v>
      </c>
      <c r="J82" s="7">
        <v>5</v>
      </c>
      <c r="K82" s="7"/>
    </row>
    <row r="83" spans="1:11" ht="18" customHeight="1">
      <c r="A83" s="7">
        <v>80</v>
      </c>
      <c r="B83" s="7" t="s">
        <v>218</v>
      </c>
      <c r="C83" s="7" t="s">
        <v>219</v>
      </c>
      <c r="D83" s="7" t="s">
        <v>220</v>
      </c>
      <c r="E83" s="7" t="s">
        <v>227</v>
      </c>
      <c r="F83" s="7" t="s">
        <v>228</v>
      </c>
      <c r="G83" s="7">
        <v>66</v>
      </c>
      <c r="H83" s="8">
        <v>75.34</v>
      </c>
      <c r="I83" s="9">
        <f t="shared" si="2"/>
        <v>69.736000000000004</v>
      </c>
      <c r="J83" s="7">
        <v>6</v>
      </c>
      <c r="K83" s="7"/>
    </row>
    <row r="84" spans="1:11" ht="18" customHeight="1">
      <c r="A84" s="7">
        <v>81</v>
      </c>
      <c r="B84" s="7" t="s">
        <v>218</v>
      </c>
      <c r="C84" s="7" t="s">
        <v>219</v>
      </c>
      <c r="D84" s="7" t="s">
        <v>220</v>
      </c>
      <c r="E84" s="7" t="s">
        <v>221</v>
      </c>
      <c r="F84" s="7" t="s">
        <v>222</v>
      </c>
      <c r="G84" s="7">
        <v>69</v>
      </c>
      <c r="H84" s="8">
        <v>0</v>
      </c>
      <c r="I84" s="9">
        <f t="shared" si="2"/>
        <v>41.4</v>
      </c>
      <c r="J84" s="7"/>
      <c r="K84" s="2" t="s">
        <v>311</v>
      </c>
    </row>
    <row r="85" spans="1:11" ht="18" customHeight="1">
      <c r="A85" s="7">
        <v>82</v>
      </c>
      <c r="B85" s="7" t="s">
        <v>26</v>
      </c>
      <c r="C85" s="7" t="s">
        <v>21</v>
      </c>
      <c r="D85" s="7" t="s">
        <v>235</v>
      </c>
      <c r="E85" s="7" t="s">
        <v>238</v>
      </c>
      <c r="F85" s="7" t="s">
        <v>239</v>
      </c>
      <c r="G85" s="7">
        <v>61</v>
      </c>
      <c r="H85" s="8">
        <v>85.62</v>
      </c>
      <c r="I85" s="9">
        <f t="shared" si="2"/>
        <v>70.848000000000013</v>
      </c>
      <c r="J85" s="7">
        <v>1</v>
      </c>
      <c r="K85" s="2" t="s">
        <v>312</v>
      </c>
    </row>
    <row r="86" spans="1:11" ht="18" customHeight="1">
      <c r="A86" s="7">
        <v>83</v>
      </c>
      <c r="B86" s="7" t="s">
        <v>26</v>
      </c>
      <c r="C86" s="7" t="s">
        <v>21</v>
      </c>
      <c r="D86" s="7" t="s">
        <v>235</v>
      </c>
      <c r="E86" s="7" t="s">
        <v>28</v>
      </c>
      <c r="F86" s="7" t="s">
        <v>240</v>
      </c>
      <c r="G86" s="7">
        <v>61</v>
      </c>
      <c r="H86" s="8">
        <v>77.900000000000006</v>
      </c>
      <c r="I86" s="9">
        <f t="shared" si="2"/>
        <v>67.760000000000005</v>
      </c>
      <c r="J86" s="7">
        <v>2</v>
      </c>
      <c r="K86" s="7"/>
    </row>
    <row r="87" spans="1:11" ht="18" customHeight="1">
      <c r="A87" s="7">
        <v>84</v>
      </c>
      <c r="B87" s="7" t="s">
        <v>26</v>
      </c>
      <c r="C87" s="7" t="s">
        <v>21</v>
      </c>
      <c r="D87" s="7" t="s">
        <v>235</v>
      </c>
      <c r="E87" s="7" t="s">
        <v>236</v>
      </c>
      <c r="F87" s="7" t="s">
        <v>237</v>
      </c>
      <c r="G87" s="7">
        <v>63</v>
      </c>
      <c r="H87" s="8">
        <v>74.7</v>
      </c>
      <c r="I87" s="9">
        <f t="shared" si="2"/>
        <v>67.680000000000007</v>
      </c>
      <c r="J87" s="7">
        <v>3</v>
      </c>
      <c r="K87" s="7"/>
    </row>
    <row r="88" spans="1:11" ht="18" customHeight="1">
      <c r="A88" s="7">
        <v>85</v>
      </c>
      <c r="B88" s="7" t="s">
        <v>241</v>
      </c>
      <c r="C88" s="7" t="s">
        <v>33</v>
      </c>
      <c r="D88" s="7" t="s">
        <v>242</v>
      </c>
      <c r="E88" s="7" t="s">
        <v>245</v>
      </c>
      <c r="F88" s="7" t="s">
        <v>246</v>
      </c>
      <c r="G88" s="7">
        <v>68</v>
      </c>
      <c r="H88" s="8">
        <v>80.400000000000006</v>
      </c>
      <c r="I88" s="9">
        <f t="shared" si="2"/>
        <v>72.960000000000008</v>
      </c>
      <c r="J88" s="7">
        <v>1</v>
      </c>
      <c r="K88" s="2" t="s">
        <v>312</v>
      </c>
    </row>
    <row r="89" spans="1:11" ht="18" customHeight="1">
      <c r="A89" s="7">
        <v>86</v>
      </c>
      <c r="B89" s="7" t="s">
        <v>241</v>
      </c>
      <c r="C89" s="7" t="s">
        <v>33</v>
      </c>
      <c r="D89" s="7" t="s">
        <v>242</v>
      </c>
      <c r="E89" s="7" t="s">
        <v>243</v>
      </c>
      <c r="F89" s="7" t="s">
        <v>244</v>
      </c>
      <c r="G89" s="7">
        <v>69</v>
      </c>
      <c r="H89" s="8">
        <v>77</v>
      </c>
      <c r="I89" s="9">
        <f t="shared" si="2"/>
        <v>72.2</v>
      </c>
      <c r="J89" s="7">
        <v>2</v>
      </c>
      <c r="K89" s="2"/>
    </row>
    <row r="90" spans="1:11" ht="18" customHeight="1">
      <c r="A90" s="7">
        <v>87</v>
      </c>
      <c r="B90" s="7" t="s">
        <v>241</v>
      </c>
      <c r="C90" s="7" t="s">
        <v>33</v>
      </c>
      <c r="D90" s="7" t="s">
        <v>242</v>
      </c>
      <c r="E90" s="7" t="s">
        <v>247</v>
      </c>
      <c r="F90" s="7" t="s">
        <v>248</v>
      </c>
      <c r="G90" s="7">
        <v>65</v>
      </c>
      <c r="H90" s="8">
        <v>75.2</v>
      </c>
      <c r="I90" s="9">
        <f t="shared" si="2"/>
        <v>69.08</v>
      </c>
      <c r="J90" s="7">
        <v>3</v>
      </c>
      <c r="K90" s="7"/>
    </row>
    <row r="91" spans="1:11" ht="18" customHeight="1">
      <c r="A91" s="7">
        <v>88</v>
      </c>
      <c r="B91" s="7" t="s">
        <v>27</v>
      </c>
      <c r="C91" s="7" t="s">
        <v>20</v>
      </c>
      <c r="D91" s="7" t="s">
        <v>249</v>
      </c>
      <c r="E91" s="7" t="s">
        <v>250</v>
      </c>
      <c r="F91" s="7" t="s">
        <v>251</v>
      </c>
      <c r="G91" s="7">
        <v>83</v>
      </c>
      <c r="H91" s="8">
        <v>75.5</v>
      </c>
      <c r="I91" s="9">
        <f t="shared" si="2"/>
        <v>80</v>
      </c>
      <c r="J91" s="7">
        <v>1</v>
      </c>
      <c r="K91" s="2" t="s">
        <v>312</v>
      </c>
    </row>
    <row r="92" spans="1:11" ht="18" customHeight="1">
      <c r="A92" s="7">
        <v>89</v>
      </c>
      <c r="B92" s="7" t="s">
        <v>27</v>
      </c>
      <c r="C92" s="7" t="s">
        <v>20</v>
      </c>
      <c r="D92" s="7" t="s">
        <v>249</v>
      </c>
      <c r="E92" s="7" t="s">
        <v>254</v>
      </c>
      <c r="F92" s="7" t="s">
        <v>255</v>
      </c>
      <c r="G92" s="7">
        <v>69</v>
      </c>
      <c r="H92" s="8">
        <v>80.180000000000007</v>
      </c>
      <c r="I92" s="9">
        <f t="shared" si="2"/>
        <v>73.472000000000008</v>
      </c>
      <c r="J92" s="7">
        <v>2</v>
      </c>
      <c r="K92" s="7"/>
    </row>
    <row r="93" spans="1:11" ht="18" customHeight="1">
      <c r="A93" s="7">
        <v>90</v>
      </c>
      <c r="B93" s="7" t="s">
        <v>27</v>
      </c>
      <c r="C93" s="7" t="s">
        <v>20</v>
      </c>
      <c r="D93" s="7" t="s">
        <v>249</v>
      </c>
      <c r="E93" s="7" t="s">
        <v>258</v>
      </c>
      <c r="F93" s="7" t="s">
        <v>259</v>
      </c>
      <c r="G93" s="7">
        <v>69</v>
      </c>
      <c r="H93" s="8">
        <v>79.86</v>
      </c>
      <c r="I93" s="9">
        <f t="shared" si="2"/>
        <v>73.343999999999994</v>
      </c>
      <c r="J93" s="7">
        <v>3</v>
      </c>
      <c r="K93" s="7"/>
    </row>
    <row r="94" spans="1:11" ht="18" customHeight="1">
      <c r="A94" s="7">
        <v>91</v>
      </c>
      <c r="B94" s="7" t="s">
        <v>27</v>
      </c>
      <c r="C94" s="7" t="s">
        <v>20</v>
      </c>
      <c r="D94" s="7" t="s">
        <v>249</v>
      </c>
      <c r="E94" s="7" t="s">
        <v>256</v>
      </c>
      <c r="F94" s="7" t="s">
        <v>257</v>
      </c>
      <c r="G94" s="7">
        <v>69</v>
      </c>
      <c r="H94" s="8">
        <v>78.5</v>
      </c>
      <c r="I94" s="9">
        <f t="shared" si="2"/>
        <v>72.8</v>
      </c>
      <c r="J94" s="7">
        <v>4</v>
      </c>
      <c r="K94" s="7"/>
    </row>
    <row r="95" spans="1:11" ht="18" customHeight="1">
      <c r="A95" s="7">
        <v>92</v>
      </c>
      <c r="B95" s="7" t="s">
        <v>27</v>
      </c>
      <c r="C95" s="7" t="s">
        <v>20</v>
      </c>
      <c r="D95" s="7" t="s">
        <v>249</v>
      </c>
      <c r="E95" s="7" t="s">
        <v>252</v>
      </c>
      <c r="F95" s="7" t="s">
        <v>253</v>
      </c>
      <c r="G95" s="7">
        <v>79</v>
      </c>
      <c r="H95" s="8">
        <v>0</v>
      </c>
      <c r="I95" s="9">
        <f t="shared" si="2"/>
        <v>47.4</v>
      </c>
      <c r="J95" s="7"/>
      <c r="K95" s="2" t="s">
        <v>313</v>
      </c>
    </row>
    <row r="96" spans="1:11" ht="18" customHeight="1">
      <c r="A96" s="7">
        <v>93</v>
      </c>
      <c r="B96" s="7" t="s">
        <v>27</v>
      </c>
      <c r="C96" s="7" t="s">
        <v>20</v>
      </c>
      <c r="D96" s="7" t="s">
        <v>249</v>
      </c>
      <c r="E96" s="7" t="s">
        <v>260</v>
      </c>
      <c r="F96" s="7" t="s">
        <v>261</v>
      </c>
      <c r="G96" s="7">
        <v>69</v>
      </c>
      <c r="H96" s="8">
        <v>0</v>
      </c>
      <c r="I96" s="9">
        <f t="shared" si="2"/>
        <v>41.4</v>
      </c>
      <c r="J96" s="7"/>
      <c r="K96" s="2" t="s">
        <v>314</v>
      </c>
    </row>
    <row r="97" spans="1:11" ht="18" customHeight="1">
      <c r="A97" s="7">
        <v>94</v>
      </c>
      <c r="B97" s="7" t="s">
        <v>22</v>
      </c>
      <c r="C97" s="7" t="s">
        <v>23</v>
      </c>
      <c r="D97" s="7" t="s">
        <v>262</v>
      </c>
      <c r="E97" s="7" t="s">
        <v>263</v>
      </c>
      <c r="F97" s="7" t="s">
        <v>264</v>
      </c>
      <c r="G97" s="7">
        <v>60</v>
      </c>
      <c r="H97" s="8">
        <v>85.5</v>
      </c>
      <c r="I97" s="9">
        <f t="shared" ref="I97:I128" si="3">G97*0.6+H97*0.4</f>
        <v>70.2</v>
      </c>
      <c r="J97" s="7">
        <v>1</v>
      </c>
      <c r="K97" s="2" t="s">
        <v>315</v>
      </c>
    </row>
    <row r="98" spans="1:11" ht="18" customHeight="1">
      <c r="A98" s="7">
        <v>95</v>
      </c>
      <c r="B98" s="7" t="s">
        <v>22</v>
      </c>
      <c r="C98" s="7" t="s">
        <v>23</v>
      </c>
      <c r="D98" s="7" t="s">
        <v>262</v>
      </c>
      <c r="E98" s="7" t="s">
        <v>265</v>
      </c>
      <c r="F98" s="7" t="s">
        <v>266</v>
      </c>
      <c r="G98" s="7">
        <v>58</v>
      </c>
      <c r="H98" s="8">
        <v>73.8</v>
      </c>
      <c r="I98" s="9">
        <f t="shared" si="3"/>
        <v>64.319999999999993</v>
      </c>
      <c r="J98" s="7">
        <v>2</v>
      </c>
      <c r="K98" s="7"/>
    </row>
    <row r="99" spans="1:11" ht="18" customHeight="1">
      <c r="A99" s="7">
        <v>96</v>
      </c>
      <c r="B99" s="7" t="s">
        <v>22</v>
      </c>
      <c r="C99" s="7" t="s">
        <v>23</v>
      </c>
      <c r="D99" s="7" t="s">
        <v>262</v>
      </c>
      <c r="E99" s="7" t="s">
        <v>267</v>
      </c>
      <c r="F99" s="7" t="s">
        <v>268</v>
      </c>
      <c r="G99" s="7">
        <v>56</v>
      </c>
      <c r="H99" s="8">
        <v>76.2</v>
      </c>
      <c r="I99" s="9">
        <f t="shared" si="3"/>
        <v>64.080000000000013</v>
      </c>
      <c r="J99" s="7">
        <v>3</v>
      </c>
      <c r="K99" s="7"/>
    </row>
    <row r="100" spans="1:11" ht="18" customHeight="1">
      <c r="A100" s="7">
        <v>97</v>
      </c>
      <c r="B100" s="7" t="s">
        <v>269</v>
      </c>
      <c r="C100" s="7" t="s">
        <v>270</v>
      </c>
      <c r="D100" s="7" t="s">
        <v>271</v>
      </c>
      <c r="E100" s="7" t="s">
        <v>272</v>
      </c>
      <c r="F100" s="7" t="s">
        <v>273</v>
      </c>
      <c r="G100" s="7">
        <v>63</v>
      </c>
      <c r="H100" s="8">
        <v>77.8</v>
      </c>
      <c r="I100" s="9">
        <f t="shared" si="3"/>
        <v>68.92</v>
      </c>
      <c r="J100" s="7">
        <v>1</v>
      </c>
      <c r="K100" s="2" t="s">
        <v>316</v>
      </c>
    </row>
    <row r="101" spans="1:11" ht="18" customHeight="1">
      <c r="A101" s="7">
        <v>98</v>
      </c>
      <c r="B101" s="10" t="s">
        <v>269</v>
      </c>
      <c r="C101" s="10" t="s">
        <v>270</v>
      </c>
      <c r="D101" s="10" t="s">
        <v>271</v>
      </c>
      <c r="E101" s="10" t="s">
        <v>274</v>
      </c>
      <c r="F101" s="10" t="s">
        <v>275</v>
      </c>
      <c r="G101" s="10">
        <v>48</v>
      </c>
      <c r="H101" s="11">
        <v>0</v>
      </c>
      <c r="I101" s="9">
        <f t="shared" si="3"/>
        <v>28.799999999999997</v>
      </c>
      <c r="J101" s="10"/>
      <c r="K101" s="2" t="s">
        <v>317</v>
      </c>
    </row>
    <row r="102" spans="1:11" ht="18" customHeight="1">
      <c r="A102" s="7">
        <v>99</v>
      </c>
      <c r="B102" s="7" t="s">
        <v>276</v>
      </c>
      <c r="C102" s="7" t="s">
        <v>34</v>
      </c>
      <c r="D102" s="7" t="s">
        <v>277</v>
      </c>
      <c r="E102" s="7" t="s">
        <v>280</v>
      </c>
      <c r="F102" s="7" t="s">
        <v>281</v>
      </c>
      <c r="G102" s="7">
        <v>68</v>
      </c>
      <c r="H102" s="8">
        <v>78.62</v>
      </c>
      <c r="I102" s="9">
        <f t="shared" si="3"/>
        <v>72.248000000000005</v>
      </c>
      <c r="J102" s="7">
        <v>1</v>
      </c>
      <c r="K102" s="2" t="s">
        <v>318</v>
      </c>
    </row>
    <row r="103" spans="1:11" ht="18" customHeight="1">
      <c r="A103" s="7">
        <v>100</v>
      </c>
      <c r="B103" s="7" t="s">
        <v>276</v>
      </c>
      <c r="C103" s="7" t="s">
        <v>34</v>
      </c>
      <c r="D103" s="7" t="s">
        <v>277</v>
      </c>
      <c r="E103" s="7" t="s">
        <v>282</v>
      </c>
      <c r="F103" s="7" t="s">
        <v>283</v>
      </c>
      <c r="G103" s="7">
        <v>67</v>
      </c>
      <c r="H103" s="8">
        <v>79.88</v>
      </c>
      <c r="I103" s="9">
        <f t="shared" si="3"/>
        <v>72.151999999999987</v>
      </c>
      <c r="J103" s="7">
        <v>2</v>
      </c>
      <c r="K103" s="7"/>
    </row>
    <row r="104" spans="1:11" ht="18" customHeight="1">
      <c r="A104" s="7">
        <v>101</v>
      </c>
      <c r="B104" s="7" t="s">
        <v>276</v>
      </c>
      <c r="C104" s="7" t="s">
        <v>34</v>
      </c>
      <c r="D104" s="7" t="s">
        <v>277</v>
      </c>
      <c r="E104" s="7" t="s">
        <v>278</v>
      </c>
      <c r="F104" s="7" t="s">
        <v>279</v>
      </c>
      <c r="G104" s="7">
        <v>68</v>
      </c>
      <c r="H104" s="8">
        <v>75.14</v>
      </c>
      <c r="I104" s="9">
        <f t="shared" si="3"/>
        <v>70.855999999999995</v>
      </c>
      <c r="J104" s="7">
        <v>3</v>
      </c>
      <c r="K104" s="7"/>
    </row>
    <row r="105" spans="1:11">
      <c r="A105" s="1"/>
      <c r="B105" s="1"/>
      <c r="C105" s="1"/>
      <c r="D105" s="1"/>
      <c r="E105" s="1"/>
      <c r="F105" s="1"/>
      <c r="G105" s="1"/>
      <c r="H105" s="1"/>
      <c r="I105" s="1"/>
      <c r="J105" s="1"/>
    </row>
    <row r="106" spans="1:11">
      <c r="A106" s="1"/>
      <c r="B106" s="1"/>
      <c r="C106" s="1"/>
      <c r="D106" s="1"/>
      <c r="E106" s="1"/>
      <c r="F106" s="1"/>
      <c r="G106" s="1"/>
      <c r="H106" s="1"/>
      <c r="I106" s="1"/>
      <c r="J106" s="1"/>
    </row>
  </sheetData>
  <sortState ref="A4:M104">
    <sortCondition ref="D4:D104"/>
    <sortCondition descending="1" ref="I4:I104"/>
  </sortState>
  <mergeCells count="1">
    <mergeCell ref="A2:K2"/>
  </mergeCells>
  <phoneticPr fontId="1" type="noConversion"/>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2019-01-21T01:27:25Z</cp:lastPrinted>
  <dcterms:created xsi:type="dcterms:W3CDTF">2018-05-11T08:18:56Z</dcterms:created>
  <dcterms:modified xsi:type="dcterms:W3CDTF">2019-01-21T01:33:16Z</dcterms:modified>
</cp:coreProperties>
</file>