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<sst xmlns="http://schemas.openxmlformats.org/spreadsheetml/2006/main" count="513" uniqueCount="252">
  <si>
    <t>招聘单位</t>
  </si>
  <si>
    <t>招聘专业</t>
  </si>
  <si>
    <t>招聘人数</t>
  </si>
  <si>
    <t>公共科目成绩</t>
  </si>
  <si>
    <t>政策性加分</t>
  </si>
  <si>
    <t>名次</t>
  </si>
  <si>
    <t>岗位编码</t>
  </si>
  <si>
    <t>准考证号</t>
  </si>
  <si>
    <t>姓名</t>
  </si>
  <si>
    <t>性别</t>
  </si>
  <si>
    <t>66.00</t>
  </si>
  <si>
    <t>68.00</t>
  </si>
  <si>
    <t>69.00</t>
  </si>
  <si>
    <t>75.00</t>
  </si>
  <si>
    <t>71.00</t>
  </si>
  <si>
    <t>74.00</t>
  </si>
  <si>
    <t>79.00</t>
  </si>
  <si>
    <t>72.00</t>
  </si>
  <si>
    <t>59.00</t>
  </si>
  <si>
    <t>73.00</t>
  </si>
  <si>
    <t>63.00</t>
  </si>
  <si>
    <t>70.00</t>
  </si>
  <si>
    <t>62.00</t>
  </si>
  <si>
    <t>78.00</t>
  </si>
  <si>
    <t>64.00</t>
  </si>
  <si>
    <t>57.00</t>
  </si>
  <si>
    <t>张丹</t>
  </si>
  <si>
    <t>48.00</t>
  </si>
  <si>
    <t>曾丽丽</t>
  </si>
  <si>
    <t>杨棋棋</t>
  </si>
  <si>
    <t>梁舒媛</t>
  </si>
  <si>
    <t>钱韵遥</t>
  </si>
  <si>
    <t>刘霜悦</t>
  </si>
  <si>
    <t>宋丹</t>
  </si>
  <si>
    <t>杨琴</t>
  </si>
  <si>
    <t>67.50</t>
  </si>
  <si>
    <t>72.50</t>
  </si>
  <si>
    <t>70.50</t>
  </si>
  <si>
    <t>71.50</t>
  </si>
  <si>
    <t>69.50</t>
  </si>
  <si>
    <t>75.50</t>
  </si>
  <si>
    <t>陈巧</t>
  </si>
  <si>
    <t>赵洁</t>
  </si>
  <si>
    <t>贾红艳</t>
  </si>
  <si>
    <t>74.50</t>
  </si>
  <si>
    <t>申芙蓉</t>
  </si>
  <si>
    <t>唐莎</t>
  </si>
  <si>
    <t>漆文文</t>
  </si>
  <si>
    <t>齐璇</t>
  </si>
  <si>
    <t>雷浩澜</t>
  </si>
  <si>
    <t>76.50</t>
  </si>
  <si>
    <t>熊敏</t>
  </si>
  <si>
    <t>伍凤</t>
  </si>
  <si>
    <t>刘文春</t>
  </si>
  <si>
    <t>王莉</t>
  </si>
  <si>
    <t>女</t>
  </si>
  <si>
    <t>男</t>
  </si>
  <si>
    <t>1626014041402</t>
  </si>
  <si>
    <t>李东林</t>
  </si>
  <si>
    <t>1626014041422</t>
  </si>
  <si>
    <t>严利</t>
  </si>
  <si>
    <t>1626014041519</t>
  </si>
  <si>
    <t>沈文燕</t>
  </si>
  <si>
    <t>陈颖</t>
  </si>
  <si>
    <t>1626014041917</t>
  </si>
  <si>
    <t>肖潇</t>
  </si>
  <si>
    <t>77.00</t>
  </si>
  <si>
    <t>1626014041918</t>
  </si>
  <si>
    <t>王瑞宏</t>
  </si>
  <si>
    <t>1626014042024</t>
  </si>
  <si>
    <t>陈晓楠</t>
  </si>
  <si>
    <t>1626014042213</t>
  </si>
  <si>
    <t>敬舒忆</t>
  </si>
  <si>
    <t>76.00</t>
  </si>
  <si>
    <t>1626014042217</t>
  </si>
  <si>
    <t>何袁文</t>
  </si>
  <si>
    <t>陈宇</t>
  </si>
  <si>
    <t>1626014042308</t>
  </si>
  <si>
    <t>邓秀红</t>
  </si>
  <si>
    <t>1626014042325</t>
  </si>
  <si>
    <t>申敏</t>
  </si>
  <si>
    <t>1626014042327</t>
  </si>
  <si>
    <t>曹茂涵</t>
  </si>
  <si>
    <t>1626014042429</t>
  </si>
  <si>
    <t>1626014042525</t>
  </si>
  <si>
    <t>胡祺</t>
  </si>
  <si>
    <t>1626014043026</t>
  </si>
  <si>
    <t>王秋月</t>
  </si>
  <si>
    <t>1626014043117</t>
  </si>
  <si>
    <t>81.00</t>
  </si>
  <si>
    <t>1626014043209</t>
  </si>
  <si>
    <t>1626014043215</t>
  </si>
  <si>
    <t>邓佳</t>
  </si>
  <si>
    <t>1626014043401</t>
  </si>
  <si>
    <t>徐可妍</t>
  </si>
  <si>
    <t>1626014043412</t>
  </si>
  <si>
    <t>漆洪霞</t>
  </si>
  <si>
    <t>1626014043723</t>
  </si>
  <si>
    <t>1626015030110</t>
  </si>
  <si>
    <t>岳欢</t>
  </si>
  <si>
    <t>1626015030127</t>
  </si>
  <si>
    <t>冯俊丹</t>
  </si>
  <si>
    <t>1626015030212</t>
  </si>
  <si>
    <t>1626015030318</t>
  </si>
  <si>
    <t>杨正芳</t>
  </si>
  <si>
    <t>1626015030319</t>
  </si>
  <si>
    <t>1626015030420</t>
  </si>
  <si>
    <t>冉倩</t>
  </si>
  <si>
    <t>1626015030617</t>
  </si>
  <si>
    <t>苗芳</t>
  </si>
  <si>
    <t>1626015030618</t>
  </si>
  <si>
    <t>雷净</t>
  </si>
  <si>
    <t>1626015043910</t>
  </si>
  <si>
    <t>1626015043930</t>
  </si>
  <si>
    <t>卢鑫</t>
  </si>
  <si>
    <t>1626015044001</t>
  </si>
  <si>
    <t>1626015044002</t>
  </si>
  <si>
    <t>韩霞</t>
  </si>
  <si>
    <t>1626015044008</t>
  </si>
  <si>
    <t>张会琼</t>
  </si>
  <si>
    <t>1626015044026</t>
  </si>
  <si>
    <t>杨明铭</t>
  </si>
  <si>
    <t>1626015044112</t>
  </si>
  <si>
    <t>袁丽萍</t>
  </si>
  <si>
    <t>1626015044213</t>
  </si>
  <si>
    <t>何运动</t>
  </si>
  <si>
    <t>杨红</t>
  </si>
  <si>
    <t>1626016031322</t>
  </si>
  <si>
    <t>蒋娟</t>
  </si>
  <si>
    <t>1626016031330</t>
  </si>
  <si>
    <t>祁瑞</t>
  </si>
  <si>
    <t>1626016031414</t>
  </si>
  <si>
    <t>刘苗</t>
  </si>
  <si>
    <t>1626016031423</t>
  </si>
  <si>
    <t>罗晓梅</t>
  </si>
  <si>
    <t>79.50</t>
  </si>
  <si>
    <t>1626016031628</t>
  </si>
  <si>
    <t>1626016031724</t>
  </si>
  <si>
    <t>谢曦</t>
  </si>
  <si>
    <t>1626016031726</t>
  </si>
  <si>
    <t>1626016032120</t>
  </si>
  <si>
    <t>80.00</t>
  </si>
  <si>
    <t>1626016032214</t>
  </si>
  <si>
    <t>1626016032403</t>
  </si>
  <si>
    <t>韩慧</t>
  </si>
  <si>
    <t>1626018032524</t>
  </si>
  <si>
    <t>1626018032701</t>
  </si>
  <si>
    <t>方琴</t>
  </si>
  <si>
    <t>1626019032828</t>
  </si>
  <si>
    <t>1626019032909</t>
  </si>
  <si>
    <t>傅雪梅</t>
  </si>
  <si>
    <t>1626019033006</t>
  </si>
  <si>
    <t>刘星意</t>
  </si>
  <si>
    <t>1626019033013</t>
  </si>
  <si>
    <t>唐珂</t>
  </si>
  <si>
    <t>1626019033022</t>
  </si>
  <si>
    <t>康倩</t>
  </si>
  <si>
    <t>1626020033510</t>
  </si>
  <si>
    <t>1626020033828</t>
  </si>
  <si>
    <t>高春香</t>
  </si>
  <si>
    <t>1626020033919</t>
  </si>
  <si>
    <t>1626020033923</t>
  </si>
  <si>
    <t>唐巧</t>
  </si>
  <si>
    <t>1626020034214</t>
  </si>
  <si>
    <t>2626001021803</t>
  </si>
  <si>
    <t>徐明婕</t>
  </si>
  <si>
    <t>2626001021926</t>
  </si>
  <si>
    <t>邹娣</t>
  </si>
  <si>
    <t>2626001022121</t>
  </si>
  <si>
    <t>2626002022519</t>
  </si>
  <si>
    <t>2626003022615</t>
  </si>
  <si>
    <t>2626004023018</t>
  </si>
  <si>
    <t>陈鹏</t>
  </si>
  <si>
    <t>2626005023213</t>
  </si>
  <si>
    <t>罗佩</t>
  </si>
  <si>
    <t>2626006023417</t>
  </si>
  <si>
    <t>唐奇林</t>
  </si>
  <si>
    <t>2626007023505</t>
  </si>
  <si>
    <t>2626008023509</t>
  </si>
  <si>
    <t>2626009023601</t>
  </si>
  <si>
    <t>曾培</t>
  </si>
  <si>
    <t>2626010023818</t>
  </si>
  <si>
    <t>蔡本鲜</t>
  </si>
  <si>
    <t>2626011023826</t>
  </si>
  <si>
    <t>王小翠</t>
  </si>
  <si>
    <t>2626011024023</t>
  </si>
  <si>
    <t>寇旭铖</t>
  </si>
  <si>
    <t>2626012024226</t>
  </si>
  <si>
    <t>2626013024502</t>
  </si>
  <si>
    <t>陈光阳</t>
  </si>
  <si>
    <t>大英县财政监督检查局</t>
  </si>
  <si>
    <t>财政学、会计学、审计学、财务管理</t>
  </si>
  <si>
    <t>大英县农村中小学</t>
  </si>
  <si>
    <t>音乐教育、音乐表演、音乐学等相关专业</t>
  </si>
  <si>
    <t>1626017032502</t>
  </si>
  <si>
    <t>苏汉禹</t>
  </si>
  <si>
    <t>1626017032409</t>
  </si>
  <si>
    <t>聂心怡</t>
  </si>
  <si>
    <t>考试总成绩</t>
  </si>
  <si>
    <t>排名</t>
  </si>
  <si>
    <t>备注</t>
  </si>
  <si>
    <t>面试成绩</t>
  </si>
  <si>
    <t>是</t>
  </si>
  <si>
    <t>汉语言、汉语言文学、语文教育、小学教育、初等教育、教育学</t>
  </si>
  <si>
    <t>数学与应用数学、数学教育、小学教育、初等教育、教育学</t>
  </si>
  <si>
    <t>英语、应用英语、英语教育</t>
  </si>
  <si>
    <t>社会体育、社会体育指导与管理、体育教育、运动训练</t>
  </si>
  <si>
    <t>绘画、美术学、美术教育、艺术设计类</t>
  </si>
  <si>
    <t>大英县乡镇幼儿园</t>
  </si>
  <si>
    <t>学前教育</t>
  </si>
  <si>
    <t>是</t>
  </si>
  <si>
    <t>是</t>
  </si>
  <si>
    <t>大英县财政预算编审中心</t>
  </si>
  <si>
    <t>财政学、会计学、审计学、财务管理</t>
  </si>
  <si>
    <t>是</t>
  </si>
  <si>
    <t>大英县财政投资评审中心</t>
  </si>
  <si>
    <t>财政学、会计学、审计学、财务管理、财政与金融</t>
  </si>
  <si>
    <t>是</t>
  </si>
  <si>
    <t>大英县统计计算中心</t>
  </si>
  <si>
    <t>统计学类、经济学类</t>
  </si>
  <si>
    <t>大英县商务经济信息中心</t>
  </si>
  <si>
    <t>经济贸易类</t>
  </si>
  <si>
    <t>是</t>
  </si>
  <si>
    <t>大英县回马国土资源服务所</t>
  </si>
  <si>
    <t>道路桥梁工程技术</t>
  </si>
  <si>
    <t>是</t>
  </si>
  <si>
    <t>大英县群众文化促进中心</t>
  </si>
  <si>
    <t>视觉传达设计</t>
  </si>
  <si>
    <t>大英县体育中心</t>
  </si>
  <si>
    <t>舞蹈学</t>
  </si>
  <si>
    <t>是</t>
  </si>
  <si>
    <t>大英县创新发展服务中心</t>
  </si>
  <si>
    <t>艺术设计、环境设计、工业设计</t>
  </si>
  <si>
    <t>大英县祥凤寨水库管理局</t>
  </si>
  <si>
    <t>建筑设备工程技术</t>
  </si>
  <si>
    <t>是</t>
  </si>
  <si>
    <t>大英县河长制办公室</t>
  </si>
  <si>
    <t>工程管理、工程造价</t>
  </si>
  <si>
    <t>大英县环境保护局环境信息中心</t>
  </si>
  <si>
    <t>应用化学、化学、会计学</t>
  </si>
  <si>
    <t>大英县回马镇人事服务中心</t>
  </si>
  <si>
    <t>工程监理、建设工程监理、道路桥梁与渡河工程、建筑学、软件技术</t>
  </si>
  <si>
    <t>是</t>
  </si>
  <si>
    <t>笔试总成绩</t>
  </si>
  <si>
    <t>2018年下半年大英县部分事业单位公开考试招聘工作人员体检结果及进入政审人员名单</t>
  </si>
  <si>
    <t>体检结果</t>
  </si>
  <si>
    <t>是否进入政审</t>
  </si>
  <si>
    <t>否</t>
  </si>
  <si>
    <t>放弃</t>
  </si>
  <si>
    <t>递补</t>
  </si>
  <si>
    <t>合格</t>
  </si>
  <si>
    <t>孕期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</si>
</sst>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Red]\(0.00\)"/>
    <numFmt numFmtId="181" formatCode="0.00_ "/>
  </numFmts>
  <fonts count="46">
    <font>
      <sz val="12"/>
      <name val="宋体"/>
      <family val="0"/>
    </font>
    <font>
      <b/>
      <sz val="14"/>
      <name val="黑体"/>
      <family val="3"/>
    </font>
    <font>
      <sz val="9"/>
      <name val="宋体"/>
      <family val="0"/>
    </font>
    <font>
      <sz val="10"/>
      <name val="Arial"/>
      <family val="2"/>
    </font>
    <font>
      <sz val="10"/>
      <name val="仿宋_GB2312"/>
      <family val="3"/>
    </font>
    <font>
      <sz val="11"/>
      <color indexed="17"/>
      <name val="宋体"/>
      <family val="0"/>
    </font>
    <font>
      <b/>
      <sz val="10"/>
      <name val="MS Sans Serif"/>
      <family val="2"/>
    </font>
    <font>
      <sz val="11"/>
      <color indexed="16"/>
      <name val="宋体"/>
      <family val="0"/>
    </font>
    <font>
      <sz val="11"/>
      <color indexed="8"/>
      <name val="宋体"/>
      <family val="0"/>
    </font>
    <font>
      <sz val="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 fillId="0" borderId="0">
      <alignment/>
      <protection/>
    </xf>
    <xf numFmtId="0" fontId="3"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8"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8"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8" fillId="0" borderId="0">
      <alignment vertical="center"/>
      <protection/>
    </xf>
    <xf numFmtId="0" fontId="3"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3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4" borderId="5" applyNumberFormat="0" applyAlignment="0" applyProtection="0"/>
    <xf numFmtId="0" fontId="38" fillId="25"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2" fillId="32" borderId="0" applyNumberFormat="0" applyBorder="0" applyAlignment="0" applyProtection="0"/>
    <xf numFmtId="0" fontId="43" fillId="24" borderId="8" applyNumberFormat="0" applyAlignment="0" applyProtection="0"/>
    <xf numFmtId="0" fontId="44" fillId="33" borderId="5" applyNumberFormat="0" applyAlignment="0" applyProtection="0"/>
    <xf numFmtId="0" fontId="0" fillId="0" borderId="0">
      <alignment/>
      <protection/>
    </xf>
    <xf numFmtId="0" fontId="0" fillId="0" borderId="0">
      <alignment/>
      <protection/>
    </xf>
    <xf numFmtId="0" fontId="0" fillId="34" borderId="9" applyNumberFormat="0" applyFont="0" applyAlignment="0" applyProtection="0"/>
  </cellStyleXfs>
  <cellXfs count="38">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9" fillId="0" borderId="10" xfId="0" applyNumberFormat="1" applyFont="1" applyBorder="1" applyAlignment="1">
      <alignment horizontal="center" vertical="center"/>
    </xf>
    <xf numFmtId="0" fontId="0" fillId="0" borderId="0" xfId="0" applyFont="1" applyAlignment="1">
      <alignment horizontal="center" vertical="center"/>
    </xf>
    <xf numFmtId="2"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Alignment="1">
      <alignment horizontal="center" vertical="center"/>
    </xf>
    <xf numFmtId="2" fontId="9" fillId="0" borderId="0" xfId="0" applyNumberFormat="1" applyFont="1" applyAlignment="1">
      <alignment horizontal="left" vertical="center"/>
    </xf>
    <xf numFmtId="2" fontId="9" fillId="0" borderId="0" xfId="0" applyNumberFormat="1" applyFont="1" applyAlignment="1">
      <alignment horizontal="center" vertical="center"/>
    </xf>
    <xf numFmtId="2" fontId="0" fillId="0" borderId="0" xfId="0" applyNumberFormat="1" applyFont="1" applyAlignment="1">
      <alignment horizontal="left" vertical="center"/>
    </xf>
    <xf numFmtId="2" fontId="0" fillId="0" borderId="0" xfId="0" applyNumberFormat="1" applyFont="1" applyAlignment="1">
      <alignment horizontal="center" vertical="center"/>
    </xf>
    <xf numFmtId="181" fontId="9" fillId="0" borderId="0" xfId="0" applyNumberFormat="1" applyFont="1" applyAlignment="1">
      <alignment horizontal="center" vertical="center"/>
    </xf>
    <xf numFmtId="0" fontId="9" fillId="0" borderId="11" xfId="0" applyFont="1" applyBorder="1" applyAlignment="1">
      <alignment horizontal="center" vertical="center" wrapText="1"/>
    </xf>
    <xf numFmtId="0" fontId="45" fillId="0" borderId="11" xfId="64" applyFont="1" applyBorder="1" applyAlignment="1">
      <alignment horizontal="center" vertical="center" wrapText="1"/>
      <protection/>
    </xf>
    <xf numFmtId="0" fontId="45" fillId="0" borderId="10" xfId="60" applyFont="1" applyBorder="1" applyAlignment="1">
      <alignment horizontal="center" vertical="center"/>
      <protection/>
    </xf>
    <xf numFmtId="0" fontId="9" fillId="0" borderId="10" xfId="63" applyFont="1" applyBorder="1" applyAlignment="1">
      <alignment horizontal="center" vertical="center"/>
      <protection/>
    </xf>
    <xf numFmtId="0" fontId="9" fillId="0" borderId="10" xfId="62" applyFont="1" applyBorder="1" applyAlignment="1">
      <alignment horizontal="center" vertical="center"/>
      <protection/>
    </xf>
    <xf numFmtId="0" fontId="3" fillId="0" borderId="10" xfId="57" applyFont="1" applyBorder="1" applyAlignment="1">
      <alignment horizontal="center" vertical="center"/>
      <protection/>
    </xf>
    <xf numFmtId="0" fontId="3" fillId="0" borderId="10" xfId="59" applyFont="1" applyBorder="1" applyAlignment="1">
      <alignment horizontal="center" vertical="center"/>
      <protection/>
    </xf>
    <xf numFmtId="0" fontId="3" fillId="0" borderId="10" xfId="58" applyFont="1" applyBorder="1" applyAlignment="1">
      <alignment horizontal="center" vertic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66" applyFont="1" applyBorder="1" applyAlignment="1">
      <alignment horizontal="center" vertical="center" wrapText="1"/>
      <protection/>
    </xf>
    <xf numFmtId="0" fontId="9" fillId="0" borderId="12" xfId="66" applyFont="1" applyBorder="1" applyAlignment="1">
      <alignment horizontal="center" vertical="center" wrapText="1"/>
      <protection/>
    </xf>
    <xf numFmtId="0" fontId="9" fillId="0" borderId="11" xfId="67" applyFont="1" applyBorder="1" applyAlignment="1">
      <alignment horizontal="center" vertical="center" wrapText="1"/>
      <protection/>
    </xf>
    <xf numFmtId="0" fontId="9" fillId="0" borderId="12" xfId="67"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0" xfId="67" applyFont="1" applyBorder="1" applyAlignment="1">
      <alignment horizontal="center" vertical="center" wrapText="1"/>
      <protection/>
    </xf>
    <xf numFmtId="0" fontId="45" fillId="0" borderId="11" xfId="64" applyFont="1" applyBorder="1" applyAlignment="1">
      <alignment horizontal="center" vertical="center" wrapText="1"/>
      <protection/>
    </xf>
    <xf numFmtId="0" fontId="45" fillId="0" borderId="12" xfId="64" applyFont="1" applyBorder="1" applyAlignment="1">
      <alignment horizontal="center" vertical="center" wrapText="1"/>
      <protection/>
    </xf>
    <xf numFmtId="0" fontId="1" fillId="0" borderId="13" xfId="0" applyFont="1" applyBorder="1" applyAlignment="1">
      <alignment horizontal="center" vertical="center"/>
    </xf>
    <xf numFmtId="0" fontId="9" fillId="0" borderId="14" xfId="0" applyFont="1" applyBorder="1" applyAlignment="1">
      <alignment horizontal="left" vertical="center"/>
    </xf>
    <xf numFmtId="0" fontId="45" fillId="0" borderId="11" xfId="64" applyFont="1" applyBorder="1" applyAlignment="1">
      <alignment horizontal="center" vertical="center"/>
      <protection/>
    </xf>
    <xf numFmtId="0" fontId="45" fillId="0" borderId="12" xfId="64" applyFont="1" applyBorder="1" applyAlignment="1">
      <alignment horizontal="center" vertical="center"/>
      <protection/>
    </xf>
  </cellXfs>
  <cellStyles count="158">
    <cellStyle name="Normal" xfId="0"/>
    <cellStyle name="_ET_STYLE_NoName_00_" xfId="15"/>
    <cellStyle name="_ET_STYLE_NoName_00_ 2" xfId="16"/>
    <cellStyle name="_ET_STYLE_NoName_00__考试" xfId="17"/>
    <cellStyle name="_ET_STYLE_NoName_00__考试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ColLevel_1" xfId="37"/>
    <cellStyle name="RowLevel_1" xfId="38"/>
    <cellStyle name="Percent" xfId="39"/>
    <cellStyle name="标题" xfId="40"/>
    <cellStyle name="标题 1" xfId="41"/>
    <cellStyle name="标题 2" xfId="42"/>
    <cellStyle name="标题 3" xfId="43"/>
    <cellStyle name="标题 4" xfId="44"/>
    <cellStyle name="差" xfId="45"/>
    <cellStyle name="差_考试" xfId="46"/>
    <cellStyle name="差_考试 2" xfId="47"/>
    <cellStyle name="常规 10" xfId="48"/>
    <cellStyle name="常规 10 2" xfId="49"/>
    <cellStyle name="常规 10 2 2" xfId="50"/>
    <cellStyle name="常规 11" xfId="51"/>
    <cellStyle name="常规 11 2" xfId="52"/>
    <cellStyle name="常规 11 2 2" xfId="53"/>
    <cellStyle name="常规 12" xfId="54"/>
    <cellStyle name="常规 12 2" xfId="55"/>
    <cellStyle name="常规 12 2 2" xfId="56"/>
    <cellStyle name="常规 13" xfId="57"/>
    <cellStyle name="常规 13 2" xfId="58"/>
    <cellStyle name="常规 13 3" xfId="59"/>
    <cellStyle name="常规 14" xfId="60"/>
    <cellStyle name="常规 14 2" xfId="61"/>
    <cellStyle name="常规 14 2 2" xfId="62"/>
    <cellStyle name="常规 14 3" xfId="63"/>
    <cellStyle name="常规 15" xfId="64"/>
    <cellStyle name="常规 15 2" xfId="65"/>
    <cellStyle name="常规 15 2 2" xfId="66"/>
    <cellStyle name="常规 15 3" xfId="67"/>
    <cellStyle name="常规 2" xfId="68"/>
    <cellStyle name="常规 2 2" xfId="69"/>
    <cellStyle name="常规 2 3" xfId="70"/>
    <cellStyle name="常规 2 4" xfId="71"/>
    <cellStyle name="常规 2 5" xfId="72"/>
    <cellStyle name="常规 2 6" xfId="73"/>
    <cellStyle name="常规 3" xfId="74"/>
    <cellStyle name="常规 3 10" xfId="75"/>
    <cellStyle name="常规 3 11" xfId="76"/>
    <cellStyle name="常规 3 12" xfId="77"/>
    <cellStyle name="常规 3 13" xfId="78"/>
    <cellStyle name="常规 3 14" xfId="79"/>
    <cellStyle name="常规 3 2" xfId="80"/>
    <cellStyle name="常规 3 3" xfId="81"/>
    <cellStyle name="常规 3 4" xfId="82"/>
    <cellStyle name="常规 3 5" xfId="83"/>
    <cellStyle name="常规 3 6" xfId="84"/>
    <cellStyle name="常规 3 7" xfId="85"/>
    <cellStyle name="常规 3 8" xfId="86"/>
    <cellStyle name="常规 3 9" xfId="87"/>
    <cellStyle name="常规 4" xfId="88"/>
    <cellStyle name="常规 4 2" xfId="89"/>
    <cellStyle name="常规 4 2 2" xfId="90"/>
    <cellStyle name="常规 4 3" xfId="91"/>
    <cellStyle name="常规 4 3 2" xfId="92"/>
    <cellStyle name="常规 4 4" xfId="93"/>
    <cellStyle name="常规 4 4 2" xfId="94"/>
    <cellStyle name="常规 4 5" xfId="95"/>
    <cellStyle name="常规 4 5 2" xfId="96"/>
    <cellStyle name="常规 4 6" xfId="97"/>
    <cellStyle name="常规 4 6 2" xfId="98"/>
    <cellStyle name="常规 4 7" xfId="99"/>
    <cellStyle name="常规 4 7 2" xfId="100"/>
    <cellStyle name="常规 4 8" xfId="101"/>
    <cellStyle name="常规 4 8 2" xfId="102"/>
    <cellStyle name="常规 4 9" xfId="103"/>
    <cellStyle name="常规 4 9 2" xfId="104"/>
    <cellStyle name="常规 5" xfId="105"/>
    <cellStyle name="常规 5 10" xfId="106"/>
    <cellStyle name="常规 5 10 2" xfId="107"/>
    <cellStyle name="常规 5 2" xfId="108"/>
    <cellStyle name="常规 5 2 2" xfId="109"/>
    <cellStyle name="常规 5 3" xfId="110"/>
    <cellStyle name="常规 5 3 2" xfId="111"/>
    <cellStyle name="常规 5 4" xfId="112"/>
    <cellStyle name="常规 5 4 2" xfId="113"/>
    <cellStyle name="常规 5 5" xfId="114"/>
    <cellStyle name="常规 5 5 2" xfId="115"/>
    <cellStyle name="常规 5 6" xfId="116"/>
    <cellStyle name="常规 5 6 2" xfId="117"/>
    <cellStyle name="常规 5 7" xfId="118"/>
    <cellStyle name="常规 5 7 2" xfId="119"/>
    <cellStyle name="常规 5 8" xfId="120"/>
    <cellStyle name="常规 5 8 2" xfId="121"/>
    <cellStyle name="常规 5 9" xfId="122"/>
    <cellStyle name="常规 5 9 2" xfId="123"/>
    <cellStyle name="常规 6" xfId="124"/>
    <cellStyle name="常规 6 2" xfId="125"/>
    <cellStyle name="常规 6 2 2" xfId="126"/>
    <cellStyle name="常规 6 3" xfId="127"/>
    <cellStyle name="常规 6 3 2" xfId="128"/>
    <cellStyle name="常规 6 4" xfId="129"/>
    <cellStyle name="常规 6 4 2" xfId="130"/>
    <cellStyle name="常规 6 5" xfId="131"/>
    <cellStyle name="常规 6 5 2" xfId="132"/>
    <cellStyle name="常规 6 6" xfId="133"/>
    <cellStyle name="常规 6 6 2" xfId="134"/>
    <cellStyle name="常规 6 7" xfId="135"/>
    <cellStyle name="常规 6 7 2" xfId="136"/>
    <cellStyle name="常规 6 8" xfId="137"/>
    <cellStyle name="常规 6 8 2" xfId="138"/>
    <cellStyle name="常规 6 9" xfId="139"/>
    <cellStyle name="常规 6 9 2" xfId="140"/>
    <cellStyle name="常规 7" xfId="141"/>
    <cellStyle name="常规 7 2" xfId="142"/>
    <cellStyle name="常规 8" xfId="143"/>
    <cellStyle name="常规 8 2" xfId="144"/>
    <cellStyle name="常规 8 2 2" xfId="145"/>
    <cellStyle name="常规 9" xfId="146"/>
    <cellStyle name="好" xfId="147"/>
    <cellStyle name="好_考试" xfId="148"/>
    <cellStyle name="好_考试 2" xfId="149"/>
    <cellStyle name="汇总" xfId="150"/>
    <cellStyle name="Currency" xfId="151"/>
    <cellStyle name="Currency [0]" xfId="152"/>
    <cellStyle name="计算" xfId="153"/>
    <cellStyle name="检查单元格" xfId="154"/>
    <cellStyle name="解释性文本" xfId="155"/>
    <cellStyle name="警告文本" xfId="156"/>
    <cellStyle name="链接单元格" xfId="157"/>
    <cellStyle name="Comma" xfId="158"/>
    <cellStyle name="Comma [0]" xfId="159"/>
    <cellStyle name="强调文字颜色 1" xfId="160"/>
    <cellStyle name="强调文字颜色 2" xfId="161"/>
    <cellStyle name="强调文字颜色 3" xfId="162"/>
    <cellStyle name="强调文字颜色 4" xfId="163"/>
    <cellStyle name="强调文字颜色 5" xfId="164"/>
    <cellStyle name="强调文字颜色 6" xfId="165"/>
    <cellStyle name="适中" xfId="166"/>
    <cellStyle name="输出" xfId="167"/>
    <cellStyle name="输入" xfId="168"/>
    <cellStyle name="样式 1" xfId="169"/>
    <cellStyle name="样式 1 2" xfId="170"/>
    <cellStyle name="注释"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1"/>
  <sheetViews>
    <sheetView tabSelected="1" zoomScalePageLayoutView="0" workbookViewId="0" topLeftCell="A60">
      <selection activeCell="G67" sqref="G67"/>
    </sheetView>
  </sheetViews>
  <sheetFormatPr defaultColWidth="9.00390625" defaultRowHeight="14.25"/>
  <cols>
    <col min="1" max="1" width="8.50390625" style="10" bestFit="1" customWidth="1"/>
    <col min="2" max="2" width="12.25390625" style="10" customWidth="1"/>
    <col min="3" max="3" width="10.50390625" style="10" customWidth="1"/>
    <col min="4" max="4" width="5.375" style="10" customWidth="1"/>
    <col min="5" max="5" width="13.125" style="5" bestFit="1" customWidth="1"/>
    <col min="6" max="6" width="6.375" style="5" bestFit="1" customWidth="1"/>
    <col min="7" max="7" width="5.00390625" style="5" bestFit="1" customWidth="1"/>
    <col min="8" max="8" width="7.50390625" style="5" bestFit="1" customWidth="1"/>
    <col min="9" max="9" width="7.00390625" style="5" customWidth="1"/>
    <col min="10" max="10" width="6.75390625" style="13" bestFit="1" customWidth="1"/>
    <col min="11" max="11" width="4.25390625" style="5" customWidth="1"/>
    <col min="12" max="12" width="5.875" style="14" bestFit="1" customWidth="1"/>
    <col min="13" max="13" width="6.625" style="14" customWidth="1"/>
    <col min="14" max="14" width="4.75390625" style="5" bestFit="1" customWidth="1"/>
    <col min="15" max="15" width="5.25390625" style="5" customWidth="1"/>
    <col min="16" max="16" width="6.375" style="5" bestFit="1" customWidth="1"/>
    <col min="17" max="17" width="5.75390625" style="5" customWidth="1"/>
    <col min="18" max="16384" width="9.00390625" style="5" customWidth="1"/>
  </cols>
  <sheetData>
    <row r="1" spans="1:17" ht="18.75">
      <c r="A1" s="34" t="s">
        <v>244</v>
      </c>
      <c r="B1" s="34"/>
      <c r="C1" s="34"/>
      <c r="D1" s="34"/>
      <c r="E1" s="34"/>
      <c r="F1" s="34"/>
      <c r="G1" s="34"/>
      <c r="H1" s="34"/>
      <c r="I1" s="34"/>
      <c r="J1" s="34"/>
      <c r="K1" s="34"/>
      <c r="L1" s="34"/>
      <c r="M1" s="34"/>
      <c r="N1" s="34"/>
      <c r="O1" s="34"/>
      <c r="P1" s="34"/>
      <c r="Q1" s="34"/>
    </row>
    <row r="2" spans="1:17" ht="31.5" customHeight="1">
      <c r="A2" s="1" t="s">
        <v>6</v>
      </c>
      <c r="B2" s="1" t="s">
        <v>0</v>
      </c>
      <c r="C2" s="1" t="s">
        <v>1</v>
      </c>
      <c r="D2" s="1" t="s">
        <v>2</v>
      </c>
      <c r="E2" s="1" t="s">
        <v>7</v>
      </c>
      <c r="F2" s="1" t="s">
        <v>8</v>
      </c>
      <c r="G2" s="1" t="s">
        <v>9</v>
      </c>
      <c r="H2" s="1" t="s">
        <v>3</v>
      </c>
      <c r="I2" s="2" t="s">
        <v>4</v>
      </c>
      <c r="J2" s="3" t="s">
        <v>243</v>
      </c>
      <c r="K2" s="2" t="s">
        <v>5</v>
      </c>
      <c r="L2" s="6" t="s">
        <v>201</v>
      </c>
      <c r="M2" s="6" t="s">
        <v>198</v>
      </c>
      <c r="N2" s="7" t="s">
        <v>199</v>
      </c>
      <c r="O2" s="7" t="s">
        <v>245</v>
      </c>
      <c r="P2" s="7" t="s">
        <v>246</v>
      </c>
      <c r="Q2" s="8" t="s">
        <v>200</v>
      </c>
    </row>
    <row r="3" spans="1:17" ht="21.75" customHeight="1">
      <c r="A3" s="9">
        <v>626001</v>
      </c>
      <c r="B3" s="24" t="s">
        <v>190</v>
      </c>
      <c r="C3" s="24" t="s">
        <v>191</v>
      </c>
      <c r="D3" s="36">
        <v>3</v>
      </c>
      <c r="E3" s="21" t="s">
        <v>166</v>
      </c>
      <c r="F3" s="21" t="s">
        <v>167</v>
      </c>
      <c r="G3" s="18" t="s">
        <v>55</v>
      </c>
      <c r="H3" s="21" t="s">
        <v>17</v>
      </c>
      <c r="I3" s="9"/>
      <c r="J3" s="4">
        <f aca="true" t="shared" si="0" ref="J3:J10">H3+I3</f>
        <v>72</v>
      </c>
      <c r="K3" s="9">
        <v>1</v>
      </c>
      <c r="L3" s="4">
        <v>75</v>
      </c>
      <c r="M3" s="4">
        <f aca="true" t="shared" si="1" ref="M3:M11">J3*60%+L3*40%</f>
        <v>73.19999999999999</v>
      </c>
      <c r="N3" s="9">
        <v>1</v>
      </c>
      <c r="O3" s="9" t="s">
        <v>250</v>
      </c>
      <c r="P3" s="9" t="s">
        <v>202</v>
      </c>
      <c r="Q3" s="9"/>
    </row>
    <row r="4" spans="1:17" ht="24" customHeight="1">
      <c r="A4" s="9">
        <v>626001</v>
      </c>
      <c r="B4" s="25"/>
      <c r="C4" s="25"/>
      <c r="D4" s="37"/>
      <c r="E4" s="21" t="s">
        <v>168</v>
      </c>
      <c r="F4" s="21" t="s">
        <v>32</v>
      </c>
      <c r="G4" s="18" t="s">
        <v>55</v>
      </c>
      <c r="H4" s="21" t="s">
        <v>12</v>
      </c>
      <c r="I4" s="9"/>
      <c r="J4" s="4">
        <f t="shared" si="0"/>
        <v>69</v>
      </c>
      <c r="K4" s="9">
        <v>2</v>
      </c>
      <c r="L4" s="4">
        <v>79</v>
      </c>
      <c r="M4" s="4">
        <f t="shared" si="1"/>
        <v>73</v>
      </c>
      <c r="N4" s="9">
        <v>2</v>
      </c>
      <c r="O4" s="9" t="s">
        <v>250</v>
      </c>
      <c r="P4" s="9" t="s">
        <v>210</v>
      </c>
      <c r="Q4" s="9"/>
    </row>
    <row r="5" spans="1:17" ht="14.25">
      <c r="A5" s="9">
        <v>626001</v>
      </c>
      <c r="B5" s="25"/>
      <c r="C5" s="25"/>
      <c r="D5" s="37"/>
      <c r="E5" s="21" t="s">
        <v>164</v>
      </c>
      <c r="F5" s="21" t="s">
        <v>165</v>
      </c>
      <c r="G5" s="18" t="s">
        <v>55</v>
      </c>
      <c r="H5" s="21" t="s">
        <v>10</v>
      </c>
      <c r="I5" s="9"/>
      <c r="J5" s="4">
        <f t="shared" si="0"/>
        <v>66</v>
      </c>
      <c r="K5" s="9">
        <v>4</v>
      </c>
      <c r="L5" s="4">
        <v>82</v>
      </c>
      <c r="M5" s="4">
        <f t="shared" si="1"/>
        <v>72.4</v>
      </c>
      <c r="N5" s="9">
        <v>3</v>
      </c>
      <c r="O5" s="9" t="s">
        <v>250</v>
      </c>
      <c r="P5" s="9" t="s">
        <v>211</v>
      </c>
      <c r="Q5" s="9"/>
    </row>
    <row r="6" spans="1:17" ht="36">
      <c r="A6" s="9">
        <v>626002</v>
      </c>
      <c r="B6" s="16" t="s">
        <v>212</v>
      </c>
      <c r="C6" s="16" t="s">
        <v>213</v>
      </c>
      <c r="D6" s="17">
        <v>1</v>
      </c>
      <c r="E6" s="21" t="s">
        <v>169</v>
      </c>
      <c r="F6" s="21" t="s">
        <v>31</v>
      </c>
      <c r="G6" s="18" t="s">
        <v>55</v>
      </c>
      <c r="H6" s="21" t="s">
        <v>24</v>
      </c>
      <c r="I6" s="9"/>
      <c r="J6" s="4">
        <f t="shared" si="0"/>
        <v>64</v>
      </c>
      <c r="K6" s="9">
        <v>2</v>
      </c>
      <c r="L6" s="4">
        <v>81.8</v>
      </c>
      <c r="M6" s="4">
        <f t="shared" si="1"/>
        <v>71.12</v>
      </c>
      <c r="N6" s="9">
        <v>1</v>
      </c>
      <c r="O6" s="9" t="s">
        <v>250</v>
      </c>
      <c r="P6" s="9" t="s">
        <v>214</v>
      </c>
      <c r="Q6" s="9"/>
    </row>
    <row r="7" spans="1:17" ht="48">
      <c r="A7" s="9">
        <v>626003</v>
      </c>
      <c r="B7" s="16" t="s">
        <v>215</v>
      </c>
      <c r="C7" s="16" t="s">
        <v>216</v>
      </c>
      <c r="D7" s="17">
        <v>1</v>
      </c>
      <c r="E7" s="21" t="s">
        <v>170</v>
      </c>
      <c r="F7" s="21" t="s">
        <v>34</v>
      </c>
      <c r="G7" s="18" t="s">
        <v>55</v>
      </c>
      <c r="H7" s="21" t="s">
        <v>21</v>
      </c>
      <c r="I7" s="9"/>
      <c r="J7" s="4">
        <f t="shared" si="0"/>
        <v>70</v>
      </c>
      <c r="K7" s="9">
        <v>1</v>
      </c>
      <c r="L7" s="4">
        <v>85</v>
      </c>
      <c r="M7" s="4">
        <f t="shared" si="1"/>
        <v>76</v>
      </c>
      <c r="N7" s="9">
        <v>1</v>
      </c>
      <c r="O7" s="9" t="s">
        <v>250</v>
      </c>
      <c r="P7" s="9" t="s">
        <v>217</v>
      </c>
      <c r="Q7" s="9"/>
    </row>
    <row r="8" spans="1:17" ht="24">
      <c r="A8" s="9">
        <v>626004</v>
      </c>
      <c r="B8" s="16" t="s">
        <v>218</v>
      </c>
      <c r="C8" s="16" t="s">
        <v>219</v>
      </c>
      <c r="D8" s="17">
        <v>1</v>
      </c>
      <c r="E8" s="21" t="s">
        <v>171</v>
      </c>
      <c r="F8" s="21" t="s">
        <v>172</v>
      </c>
      <c r="G8" s="18" t="s">
        <v>56</v>
      </c>
      <c r="H8" s="21" t="s">
        <v>14</v>
      </c>
      <c r="I8" s="9"/>
      <c r="J8" s="4">
        <f t="shared" si="0"/>
        <v>71</v>
      </c>
      <c r="K8" s="9">
        <v>1</v>
      </c>
      <c r="L8" s="4">
        <v>80.8</v>
      </c>
      <c r="M8" s="4">
        <f t="shared" si="1"/>
        <v>74.92</v>
      </c>
      <c r="N8" s="9">
        <v>1</v>
      </c>
      <c r="O8" s="9" t="s">
        <v>250</v>
      </c>
      <c r="P8" s="9" t="s">
        <v>217</v>
      </c>
      <c r="Q8" s="9"/>
    </row>
    <row r="9" spans="1:17" ht="24">
      <c r="A9" s="9">
        <v>626005</v>
      </c>
      <c r="B9" s="16" t="s">
        <v>220</v>
      </c>
      <c r="C9" s="16" t="s">
        <v>221</v>
      </c>
      <c r="D9" s="17">
        <v>1</v>
      </c>
      <c r="E9" s="21" t="s">
        <v>173</v>
      </c>
      <c r="F9" s="21" t="s">
        <v>174</v>
      </c>
      <c r="G9" s="18" t="s">
        <v>55</v>
      </c>
      <c r="H9" s="21" t="s">
        <v>13</v>
      </c>
      <c r="I9" s="9">
        <v>2</v>
      </c>
      <c r="J9" s="4">
        <f t="shared" si="0"/>
        <v>77</v>
      </c>
      <c r="K9" s="9">
        <v>1</v>
      </c>
      <c r="L9" s="4">
        <v>74.2</v>
      </c>
      <c r="M9" s="4">
        <f t="shared" si="1"/>
        <v>75.88</v>
      </c>
      <c r="N9" s="9">
        <v>1</v>
      </c>
      <c r="O9" s="9" t="s">
        <v>250</v>
      </c>
      <c r="P9" s="9" t="s">
        <v>222</v>
      </c>
      <c r="Q9" s="9"/>
    </row>
    <row r="10" spans="1:17" ht="24">
      <c r="A10" s="9">
        <v>626006</v>
      </c>
      <c r="B10" s="16" t="s">
        <v>223</v>
      </c>
      <c r="C10" s="16" t="s">
        <v>224</v>
      </c>
      <c r="D10" s="17">
        <v>1</v>
      </c>
      <c r="E10" s="21" t="s">
        <v>175</v>
      </c>
      <c r="F10" s="21" t="s">
        <v>176</v>
      </c>
      <c r="G10" s="18" t="s">
        <v>56</v>
      </c>
      <c r="H10" s="21" t="s">
        <v>22</v>
      </c>
      <c r="I10" s="9"/>
      <c r="J10" s="4">
        <f t="shared" si="0"/>
        <v>62</v>
      </c>
      <c r="K10" s="9">
        <v>2</v>
      </c>
      <c r="L10" s="4">
        <v>80</v>
      </c>
      <c r="M10" s="4">
        <f t="shared" si="1"/>
        <v>69.19999999999999</v>
      </c>
      <c r="N10" s="9">
        <v>1</v>
      </c>
      <c r="O10" s="9" t="s">
        <v>250</v>
      </c>
      <c r="P10" s="9" t="s">
        <v>225</v>
      </c>
      <c r="Q10" s="9"/>
    </row>
    <row r="11" spans="1:17" ht="24">
      <c r="A11" s="9">
        <v>626007</v>
      </c>
      <c r="B11" s="16" t="s">
        <v>226</v>
      </c>
      <c r="C11" s="16" t="s">
        <v>227</v>
      </c>
      <c r="D11" s="17">
        <v>1</v>
      </c>
      <c r="E11" s="21" t="s">
        <v>177</v>
      </c>
      <c r="F11" s="21" t="s">
        <v>52</v>
      </c>
      <c r="G11" s="18" t="s">
        <v>55</v>
      </c>
      <c r="H11" s="21" t="s">
        <v>18</v>
      </c>
      <c r="I11" s="9"/>
      <c r="J11" s="4">
        <f>H11+I11</f>
        <v>59</v>
      </c>
      <c r="K11" s="9">
        <v>1</v>
      </c>
      <c r="L11" s="4">
        <v>72</v>
      </c>
      <c r="M11" s="4">
        <f t="shared" si="1"/>
        <v>64.2</v>
      </c>
      <c r="N11" s="9">
        <v>1</v>
      </c>
      <c r="O11" s="9" t="s">
        <v>250</v>
      </c>
      <c r="P11" s="9" t="s">
        <v>225</v>
      </c>
      <c r="Q11" s="9"/>
    </row>
    <row r="12" spans="1:17" ht="30.75" customHeight="1">
      <c r="A12" s="9">
        <v>626008</v>
      </c>
      <c r="B12" s="16" t="s">
        <v>228</v>
      </c>
      <c r="C12" s="16" t="s">
        <v>229</v>
      </c>
      <c r="D12" s="17">
        <v>1</v>
      </c>
      <c r="E12" s="21" t="s">
        <v>178</v>
      </c>
      <c r="F12" s="21" t="s">
        <v>30</v>
      </c>
      <c r="G12" s="18" t="s">
        <v>55</v>
      </c>
      <c r="H12" s="21" t="s">
        <v>27</v>
      </c>
      <c r="I12" s="9"/>
      <c r="J12" s="4">
        <f>H12+I12</f>
        <v>48</v>
      </c>
      <c r="K12" s="9">
        <v>1</v>
      </c>
      <c r="L12" s="4">
        <v>72</v>
      </c>
      <c r="M12" s="4">
        <f aca="true" t="shared" si="2" ref="M12:M18">J12*60%+L12*40%</f>
        <v>57.599999999999994</v>
      </c>
      <c r="N12" s="9">
        <v>1</v>
      </c>
      <c r="O12" s="9" t="s">
        <v>250</v>
      </c>
      <c r="P12" s="9" t="s">
        <v>230</v>
      </c>
      <c r="Q12" s="9"/>
    </row>
    <row r="13" spans="1:17" ht="36">
      <c r="A13" s="9">
        <v>626009</v>
      </c>
      <c r="B13" s="16" t="s">
        <v>231</v>
      </c>
      <c r="C13" s="16" t="s">
        <v>232</v>
      </c>
      <c r="D13" s="17">
        <v>1</v>
      </c>
      <c r="E13" s="21" t="s">
        <v>179</v>
      </c>
      <c r="F13" s="21" t="s">
        <v>180</v>
      </c>
      <c r="G13" s="18" t="s">
        <v>56</v>
      </c>
      <c r="H13" s="21" t="s">
        <v>25</v>
      </c>
      <c r="I13" s="9">
        <v>6</v>
      </c>
      <c r="J13" s="4">
        <f aca="true" t="shared" si="3" ref="J13:J18">H13+I13</f>
        <v>63</v>
      </c>
      <c r="K13" s="9">
        <v>3</v>
      </c>
      <c r="L13" s="4">
        <v>81.2</v>
      </c>
      <c r="M13" s="4">
        <f t="shared" si="2"/>
        <v>70.28</v>
      </c>
      <c r="N13" s="9">
        <v>1</v>
      </c>
      <c r="O13" s="9" t="s">
        <v>250</v>
      </c>
      <c r="P13" s="9" t="s">
        <v>217</v>
      </c>
      <c r="Q13" s="9"/>
    </row>
    <row r="14" spans="1:17" ht="24">
      <c r="A14" s="9">
        <v>626010</v>
      </c>
      <c r="B14" s="16" t="s">
        <v>233</v>
      </c>
      <c r="C14" s="16" t="s">
        <v>234</v>
      </c>
      <c r="D14" s="17">
        <v>1</v>
      </c>
      <c r="E14" s="21" t="s">
        <v>181</v>
      </c>
      <c r="F14" s="21" t="s">
        <v>182</v>
      </c>
      <c r="G14" s="18" t="s">
        <v>56</v>
      </c>
      <c r="H14" s="21" t="s">
        <v>20</v>
      </c>
      <c r="I14" s="9"/>
      <c r="J14" s="4">
        <f t="shared" si="3"/>
        <v>63</v>
      </c>
      <c r="K14" s="9">
        <v>1</v>
      </c>
      <c r="L14" s="4">
        <v>70.6</v>
      </c>
      <c r="M14" s="4">
        <f t="shared" si="2"/>
        <v>66.03999999999999</v>
      </c>
      <c r="N14" s="9">
        <v>1</v>
      </c>
      <c r="O14" s="9" t="s">
        <v>250</v>
      </c>
      <c r="P14" s="9" t="s">
        <v>235</v>
      </c>
      <c r="Q14" s="9"/>
    </row>
    <row r="15" spans="1:17" ht="20.25" customHeight="1">
      <c r="A15" s="9">
        <v>626011</v>
      </c>
      <c r="B15" s="24" t="s">
        <v>236</v>
      </c>
      <c r="C15" s="24" t="s">
        <v>237</v>
      </c>
      <c r="D15" s="32">
        <v>1</v>
      </c>
      <c r="E15" s="21" t="s">
        <v>185</v>
      </c>
      <c r="F15" s="21" t="s">
        <v>186</v>
      </c>
      <c r="G15" s="18" t="s">
        <v>56</v>
      </c>
      <c r="H15" s="21" t="s">
        <v>12</v>
      </c>
      <c r="I15" s="9"/>
      <c r="J15" s="4">
        <f t="shared" si="3"/>
        <v>69</v>
      </c>
      <c r="K15" s="9">
        <v>1</v>
      </c>
      <c r="L15" s="4">
        <v>79</v>
      </c>
      <c r="M15" s="4">
        <f t="shared" si="2"/>
        <v>73</v>
      </c>
      <c r="N15" s="9">
        <v>1</v>
      </c>
      <c r="O15" s="9"/>
      <c r="P15" s="9" t="s">
        <v>247</v>
      </c>
      <c r="Q15" s="9" t="s">
        <v>248</v>
      </c>
    </row>
    <row r="16" spans="1:17" ht="20.25" customHeight="1">
      <c r="A16" s="9">
        <v>626011</v>
      </c>
      <c r="B16" s="25"/>
      <c r="C16" s="25"/>
      <c r="D16" s="33"/>
      <c r="E16" s="21" t="s">
        <v>183</v>
      </c>
      <c r="F16" s="21" t="s">
        <v>184</v>
      </c>
      <c r="G16" s="18" t="s">
        <v>55</v>
      </c>
      <c r="H16" s="21" t="s">
        <v>12</v>
      </c>
      <c r="I16" s="9"/>
      <c r="J16" s="4">
        <f t="shared" si="3"/>
        <v>69</v>
      </c>
      <c r="K16" s="9">
        <v>1</v>
      </c>
      <c r="L16" s="4">
        <v>70.4</v>
      </c>
      <c r="M16" s="4">
        <f t="shared" si="2"/>
        <v>69.56</v>
      </c>
      <c r="N16" s="9">
        <v>2</v>
      </c>
      <c r="O16" s="9" t="s">
        <v>250</v>
      </c>
      <c r="P16" s="9" t="s">
        <v>202</v>
      </c>
      <c r="Q16" s="9" t="s">
        <v>249</v>
      </c>
    </row>
    <row r="17" spans="1:17" ht="24">
      <c r="A17" s="9">
        <v>626012</v>
      </c>
      <c r="B17" s="16" t="s">
        <v>238</v>
      </c>
      <c r="C17" s="16" t="s">
        <v>239</v>
      </c>
      <c r="D17" s="17">
        <v>1</v>
      </c>
      <c r="E17" s="21" t="s">
        <v>187</v>
      </c>
      <c r="F17" s="21" t="s">
        <v>54</v>
      </c>
      <c r="G17" s="18" t="s">
        <v>55</v>
      </c>
      <c r="H17" s="21" t="s">
        <v>21</v>
      </c>
      <c r="I17" s="9">
        <v>2</v>
      </c>
      <c r="J17" s="4">
        <f t="shared" si="3"/>
        <v>72</v>
      </c>
      <c r="K17" s="9">
        <v>1</v>
      </c>
      <c r="L17" s="4">
        <v>76</v>
      </c>
      <c r="M17" s="4">
        <f t="shared" si="2"/>
        <v>73.6</v>
      </c>
      <c r="N17" s="9">
        <v>1</v>
      </c>
      <c r="O17" s="9" t="s">
        <v>250</v>
      </c>
      <c r="P17" s="9" t="s">
        <v>217</v>
      </c>
      <c r="Q17" s="9"/>
    </row>
    <row r="18" spans="1:17" ht="60">
      <c r="A18" s="9">
        <v>626013</v>
      </c>
      <c r="B18" s="16" t="s">
        <v>240</v>
      </c>
      <c r="C18" s="16" t="s">
        <v>241</v>
      </c>
      <c r="D18" s="17">
        <v>1</v>
      </c>
      <c r="E18" s="21" t="s">
        <v>188</v>
      </c>
      <c r="F18" s="21" t="s">
        <v>189</v>
      </c>
      <c r="G18" s="18" t="s">
        <v>56</v>
      </c>
      <c r="H18" s="21" t="s">
        <v>20</v>
      </c>
      <c r="I18" s="9">
        <v>6</v>
      </c>
      <c r="J18" s="4">
        <f t="shared" si="3"/>
        <v>69</v>
      </c>
      <c r="K18" s="9">
        <v>1</v>
      </c>
      <c r="L18" s="4">
        <v>75.8</v>
      </c>
      <c r="M18" s="4">
        <f t="shared" si="2"/>
        <v>71.72</v>
      </c>
      <c r="N18" s="9">
        <v>1</v>
      </c>
      <c r="O18" s="9" t="s">
        <v>250</v>
      </c>
      <c r="P18" s="9" t="s">
        <v>242</v>
      </c>
      <c r="Q18" s="9"/>
    </row>
    <row r="19" spans="1:19" s="10" customFormat="1" ht="17.25" customHeight="1">
      <c r="A19" s="9">
        <v>626014</v>
      </c>
      <c r="B19" s="24" t="s">
        <v>192</v>
      </c>
      <c r="C19" s="24" t="s">
        <v>203</v>
      </c>
      <c r="D19" s="28">
        <v>20</v>
      </c>
      <c r="E19" s="22" t="s">
        <v>71</v>
      </c>
      <c r="F19" s="22" t="s">
        <v>72</v>
      </c>
      <c r="G19" s="19" t="s">
        <v>55</v>
      </c>
      <c r="H19" s="22" t="s">
        <v>73</v>
      </c>
      <c r="I19" s="9"/>
      <c r="J19" s="4">
        <v>76</v>
      </c>
      <c r="K19" s="9">
        <v>4</v>
      </c>
      <c r="L19" s="4">
        <v>84.86</v>
      </c>
      <c r="M19" s="4">
        <v>80.43</v>
      </c>
      <c r="N19" s="9">
        <v>1</v>
      </c>
      <c r="O19" s="9" t="s">
        <v>250</v>
      </c>
      <c r="P19" s="9" t="s">
        <v>242</v>
      </c>
      <c r="Q19" s="9"/>
      <c r="S19" s="15"/>
    </row>
    <row r="20" spans="1:19" s="10" customFormat="1" ht="17.25" customHeight="1">
      <c r="A20" s="9">
        <v>626014</v>
      </c>
      <c r="B20" s="25"/>
      <c r="C20" s="25"/>
      <c r="D20" s="29"/>
      <c r="E20" s="22" t="s">
        <v>88</v>
      </c>
      <c r="F20" s="22" t="s">
        <v>43</v>
      </c>
      <c r="G20" s="19" t="s">
        <v>55</v>
      </c>
      <c r="H20" s="22" t="s">
        <v>89</v>
      </c>
      <c r="I20" s="9"/>
      <c r="J20" s="4">
        <v>81</v>
      </c>
      <c r="K20" s="9">
        <v>1</v>
      </c>
      <c r="L20" s="4">
        <v>78.6</v>
      </c>
      <c r="M20" s="4">
        <v>79.8</v>
      </c>
      <c r="N20" s="9">
        <v>2</v>
      </c>
      <c r="O20" s="9" t="s">
        <v>250</v>
      </c>
      <c r="P20" s="9" t="s">
        <v>242</v>
      </c>
      <c r="Q20" s="9"/>
      <c r="S20" s="15"/>
    </row>
    <row r="21" spans="1:19" s="10" customFormat="1" ht="17.25" customHeight="1">
      <c r="A21" s="9">
        <v>626014</v>
      </c>
      <c r="B21" s="25"/>
      <c r="C21" s="25"/>
      <c r="D21" s="29"/>
      <c r="E21" s="22" t="s">
        <v>64</v>
      </c>
      <c r="F21" s="22" t="s">
        <v>65</v>
      </c>
      <c r="G21" s="19" t="s">
        <v>55</v>
      </c>
      <c r="H21" s="22" t="s">
        <v>66</v>
      </c>
      <c r="I21" s="9"/>
      <c r="J21" s="4">
        <v>77</v>
      </c>
      <c r="K21" s="9">
        <v>3</v>
      </c>
      <c r="L21" s="4">
        <v>81.14</v>
      </c>
      <c r="M21" s="4">
        <v>79.07</v>
      </c>
      <c r="N21" s="9">
        <v>3</v>
      </c>
      <c r="O21" s="9" t="s">
        <v>250</v>
      </c>
      <c r="P21" s="9" t="s">
        <v>242</v>
      </c>
      <c r="Q21" s="9"/>
      <c r="S21" s="15"/>
    </row>
    <row r="22" spans="1:19" s="10" customFormat="1" ht="17.25" customHeight="1">
      <c r="A22" s="9">
        <v>626014</v>
      </c>
      <c r="B22" s="25"/>
      <c r="C22" s="25"/>
      <c r="D22" s="29"/>
      <c r="E22" s="22" t="s">
        <v>81</v>
      </c>
      <c r="F22" s="22" t="s">
        <v>82</v>
      </c>
      <c r="G22" s="19" t="s">
        <v>55</v>
      </c>
      <c r="H22" s="22" t="s">
        <v>38</v>
      </c>
      <c r="I22" s="9"/>
      <c r="J22" s="4">
        <v>71.5</v>
      </c>
      <c r="K22" s="9">
        <v>29</v>
      </c>
      <c r="L22" s="4">
        <v>86.5</v>
      </c>
      <c r="M22" s="4">
        <v>79</v>
      </c>
      <c r="N22" s="9">
        <v>4</v>
      </c>
      <c r="O22" s="9" t="s">
        <v>250</v>
      </c>
      <c r="P22" s="9" t="s">
        <v>242</v>
      </c>
      <c r="Q22" s="9"/>
      <c r="S22" s="15"/>
    </row>
    <row r="23" spans="1:19" s="10" customFormat="1" ht="17.25" customHeight="1">
      <c r="A23" s="9">
        <v>626014</v>
      </c>
      <c r="B23" s="25"/>
      <c r="C23" s="25"/>
      <c r="D23" s="29"/>
      <c r="E23" s="22" t="s">
        <v>91</v>
      </c>
      <c r="F23" s="22" t="s">
        <v>92</v>
      </c>
      <c r="G23" s="19" t="s">
        <v>55</v>
      </c>
      <c r="H23" s="22" t="s">
        <v>16</v>
      </c>
      <c r="I23" s="9"/>
      <c r="J23" s="4">
        <v>79</v>
      </c>
      <c r="K23" s="9">
        <v>2</v>
      </c>
      <c r="L23" s="4">
        <v>78.44</v>
      </c>
      <c r="M23" s="4">
        <v>78.72</v>
      </c>
      <c r="N23" s="9">
        <v>5</v>
      </c>
      <c r="O23" s="9" t="s">
        <v>250</v>
      </c>
      <c r="P23" s="9" t="s">
        <v>242</v>
      </c>
      <c r="Q23" s="9"/>
      <c r="S23" s="15"/>
    </row>
    <row r="24" spans="1:19" s="10" customFormat="1" ht="17.25" customHeight="1">
      <c r="A24" s="9">
        <v>626014</v>
      </c>
      <c r="B24" s="25"/>
      <c r="C24" s="25"/>
      <c r="D24" s="29"/>
      <c r="E24" s="22" t="s">
        <v>61</v>
      </c>
      <c r="F24" s="22" t="s">
        <v>62</v>
      </c>
      <c r="G24" s="19" t="s">
        <v>55</v>
      </c>
      <c r="H24" s="22" t="s">
        <v>19</v>
      </c>
      <c r="I24" s="9"/>
      <c r="J24" s="4">
        <v>73</v>
      </c>
      <c r="K24" s="9">
        <v>16</v>
      </c>
      <c r="L24" s="4">
        <v>82.3</v>
      </c>
      <c r="M24" s="4">
        <v>77.65</v>
      </c>
      <c r="N24" s="9">
        <v>6</v>
      </c>
      <c r="O24" s="9" t="s">
        <v>250</v>
      </c>
      <c r="P24" s="9" t="s">
        <v>242</v>
      </c>
      <c r="Q24" s="9"/>
      <c r="S24" s="15"/>
    </row>
    <row r="25" spans="1:19" s="10" customFormat="1" ht="17.25" customHeight="1">
      <c r="A25" s="9">
        <v>626014</v>
      </c>
      <c r="B25" s="25"/>
      <c r="C25" s="25"/>
      <c r="D25" s="29"/>
      <c r="E25" s="22" t="s">
        <v>95</v>
      </c>
      <c r="F25" s="22" t="s">
        <v>96</v>
      </c>
      <c r="G25" s="19" t="s">
        <v>55</v>
      </c>
      <c r="H25" s="22" t="s">
        <v>17</v>
      </c>
      <c r="I25" s="9"/>
      <c r="J25" s="4">
        <v>72</v>
      </c>
      <c r="K25" s="9">
        <v>22</v>
      </c>
      <c r="L25" s="4">
        <v>83.28</v>
      </c>
      <c r="M25" s="4">
        <v>77.64</v>
      </c>
      <c r="N25" s="9">
        <v>7</v>
      </c>
      <c r="O25" s="9" t="s">
        <v>250</v>
      </c>
      <c r="P25" s="9" t="s">
        <v>242</v>
      </c>
      <c r="Q25" s="9"/>
      <c r="S25" s="15"/>
    </row>
    <row r="26" spans="1:19" s="10" customFormat="1" ht="17.25" customHeight="1">
      <c r="A26" s="9">
        <v>626014</v>
      </c>
      <c r="B26" s="25"/>
      <c r="C26" s="25"/>
      <c r="D26" s="29"/>
      <c r="E26" s="22" t="s">
        <v>57</v>
      </c>
      <c r="F26" s="22" t="s">
        <v>46</v>
      </c>
      <c r="G26" s="19" t="s">
        <v>55</v>
      </c>
      <c r="H26" s="22" t="s">
        <v>39</v>
      </c>
      <c r="I26" s="9"/>
      <c r="J26" s="4">
        <v>69.5</v>
      </c>
      <c r="K26" s="9">
        <v>54</v>
      </c>
      <c r="L26" s="4">
        <v>85.78</v>
      </c>
      <c r="M26" s="4">
        <v>77.64</v>
      </c>
      <c r="N26" s="9">
        <v>7</v>
      </c>
      <c r="O26" s="9" t="s">
        <v>250</v>
      </c>
      <c r="P26" s="9" t="s">
        <v>242</v>
      </c>
      <c r="Q26" s="9"/>
      <c r="S26" s="15"/>
    </row>
    <row r="27" spans="1:19" s="10" customFormat="1" ht="17.25" customHeight="1">
      <c r="A27" s="9">
        <v>626014</v>
      </c>
      <c r="B27" s="25"/>
      <c r="C27" s="25"/>
      <c r="D27" s="29"/>
      <c r="E27" s="22" t="s">
        <v>86</v>
      </c>
      <c r="F27" s="22" t="s">
        <v>87</v>
      </c>
      <c r="G27" s="19" t="s">
        <v>55</v>
      </c>
      <c r="H27" s="22" t="s">
        <v>12</v>
      </c>
      <c r="I27" s="9">
        <v>4</v>
      </c>
      <c r="J27" s="4">
        <v>73</v>
      </c>
      <c r="K27" s="9">
        <v>16</v>
      </c>
      <c r="L27" s="4">
        <v>82.26</v>
      </c>
      <c r="M27" s="4">
        <v>77.63</v>
      </c>
      <c r="N27" s="9">
        <v>9</v>
      </c>
      <c r="O27" s="9" t="s">
        <v>250</v>
      </c>
      <c r="P27" s="9" t="s">
        <v>242</v>
      </c>
      <c r="Q27" s="9"/>
      <c r="S27" s="15"/>
    </row>
    <row r="28" spans="1:19" s="10" customFormat="1" ht="17.25" customHeight="1">
      <c r="A28" s="9">
        <v>626014</v>
      </c>
      <c r="B28" s="25"/>
      <c r="C28" s="25"/>
      <c r="D28" s="29"/>
      <c r="E28" s="22" t="s">
        <v>84</v>
      </c>
      <c r="F28" s="22" t="s">
        <v>85</v>
      </c>
      <c r="G28" s="19" t="s">
        <v>55</v>
      </c>
      <c r="H28" s="22" t="s">
        <v>39</v>
      </c>
      <c r="I28" s="9"/>
      <c r="J28" s="4">
        <v>69.5</v>
      </c>
      <c r="K28" s="9">
        <v>54</v>
      </c>
      <c r="L28" s="4">
        <v>84.82</v>
      </c>
      <c r="M28" s="4">
        <v>77.16</v>
      </c>
      <c r="N28" s="9">
        <v>10</v>
      </c>
      <c r="O28" s="9" t="s">
        <v>250</v>
      </c>
      <c r="P28" s="9" t="s">
        <v>242</v>
      </c>
      <c r="Q28" s="9"/>
      <c r="S28" s="15"/>
    </row>
    <row r="29" spans="1:19" s="10" customFormat="1" ht="17.25" customHeight="1">
      <c r="A29" s="9">
        <v>626014</v>
      </c>
      <c r="B29" s="25"/>
      <c r="C29" s="25"/>
      <c r="D29" s="29"/>
      <c r="E29" s="22" t="s">
        <v>97</v>
      </c>
      <c r="F29" s="22" t="s">
        <v>51</v>
      </c>
      <c r="G29" s="19" t="s">
        <v>55</v>
      </c>
      <c r="H29" s="22" t="s">
        <v>36</v>
      </c>
      <c r="I29" s="9"/>
      <c r="J29" s="4">
        <v>72.5</v>
      </c>
      <c r="K29" s="9">
        <v>19</v>
      </c>
      <c r="L29" s="4">
        <v>81.64</v>
      </c>
      <c r="M29" s="4">
        <v>77.07</v>
      </c>
      <c r="N29" s="9">
        <v>11</v>
      </c>
      <c r="O29" s="9" t="s">
        <v>250</v>
      </c>
      <c r="P29" s="9" t="s">
        <v>242</v>
      </c>
      <c r="Q29" s="9"/>
      <c r="S29" s="15"/>
    </row>
    <row r="30" spans="1:19" s="10" customFormat="1" ht="17.25" customHeight="1">
      <c r="A30" s="9">
        <v>626014</v>
      </c>
      <c r="B30" s="25"/>
      <c r="C30" s="25"/>
      <c r="D30" s="29"/>
      <c r="E30" s="22" t="s">
        <v>67</v>
      </c>
      <c r="F30" s="22" t="s">
        <v>68</v>
      </c>
      <c r="G30" s="19" t="s">
        <v>55</v>
      </c>
      <c r="H30" s="22" t="s">
        <v>39</v>
      </c>
      <c r="I30" s="9"/>
      <c r="J30" s="4">
        <v>69.5</v>
      </c>
      <c r="K30" s="9">
        <v>54</v>
      </c>
      <c r="L30" s="4">
        <v>83.92</v>
      </c>
      <c r="M30" s="4">
        <v>76.71000000000001</v>
      </c>
      <c r="N30" s="9">
        <v>12</v>
      </c>
      <c r="O30" s="9" t="s">
        <v>250</v>
      </c>
      <c r="P30" s="9" t="s">
        <v>242</v>
      </c>
      <c r="Q30" s="9"/>
      <c r="S30" s="15"/>
    </row>
    <row r="31" spans="1:19" s="10" customFormat="1" ht="17.25" customHeight="1">
      <c r="A31" s="9">
        <v>626014</v>
      </c>
      <c r="B31" s="25"/>
      <c r="C31" s="25"/>
      <c r="D31" s="29"/>
      <c r="E31" s="22" t="s">
        <v>90</v>
      </c>
      <c r="F31" s="22" t="s">
        <v>42</v>
      </c>
      <c r="G31" s="19" t="s">
        <v>55</v>
      </c>
      <c r="H31" s="22" t="s">
        <v>38</v>
      </c>
      <c r="I31" s="9"/>
      <c r="J31" s="4">
        <v>71.5</v>
      </c>
      <c r="K31" s="9">
        <v>29</v>
      </c>
      <c r="L31" s="4">
        <v>81.34</v>
      </c>
      <c r="M31" s="4">
        <v>76.42</v>
      </c>
      <c r="N31" s="9">
        <v>13</v>
      </c>
      <c r="O31" s="9" t="s">
        <v>250</v>
      </c>
      <c r="P31" s="9" t="s">
        <v>242</v>
      </c>
      <c r="Q31" s="9"/>
      <c r="S31" s="15"/>
    </row>
    <row r="32" spans="1:19" s="10" customFormat="1" ht="17.25" customHeight="1">
      <c r="A32" s="9">
        <v>626014</v>
      </c>
      <c r="B32" s="25"/>
      <c r="C32" s="25"/>
      <c r="D32" s="29"/>
      <c r="E32" s="22" t="s">
        <v>74</v>
      </c>
      <c r="F32" s="22" t="s">
        <v>75</v>
      </c>
      <c r="G32" s="19" t="s">
        <v>55</v>
      </c>
      <c r="H32" s="22" t="s">
        <v>12</v>
      </c>
      <c r="I32" s="9"/>
      <c r="J32" s="4">
        <v>69</v>
      </c>
      <c r="K32" s="9">
        <v>59</v>
      </c>
      <c r="L32" s="4">
        <v>83.72</v>
      </c>
      <c r="M32" s="4">
        <v>76.36</v>
      </c>
      <c r="N32" s="9">
        <v>14</v>
      </c>
      <c r="O32" s="9" t="s">
        <v>250</v>
      </c>
      <c r="P32" s="9" t="s">
        <v>242</v>
      </c>
      <c r="Q32" s="9"/>
      <c r="S32" s="15"/>
    </row>
    <row r="33" spans="1:19" s="10" customFormat="1" ht="17.25" customHeight="1">
      <c r="A33" s="9">
        <v>626014</v>
      </c>
      <c r="B33" s="25"/>
      <c r="C33" s="25"/>
      <c r="D33" s="29"/>
      <c r="E33" s="22" t="s">
        <v>83</v>
      </c>
      <c r="F33" s="22" t="s">
        <v>45</v>
      </c>
      <c r="G33" s="19" t="s">
        <v>55</v>
      </c>
      <c r="H33" s="22" t="s">
        <v>38</v>
      </c>
      <c r="I33" s="9"/>
      <c r="J33" s="4">
        <v>71.5</v>
      </c>
      <c r="K33" s="9">
        <v>29</v>
      </c>
      <c r="L33" s="4">
        <v>81.12</v>
      </c>
      <c r="M33" s="4">
        <v>76.31</v>
      </c>
      <c r="N33" s="9">
        <v>15</v>
      </c>
      <c r="O33" s="9" t="s">
        <v>250</v>
      </c>
      <c r="P33" s="9" t="s">
        <v>242</v>
      </c>
      <c r="Q33" s="9"/>
      <c r="S33" s="15"/>
    </row>
    <row r="34" spans="1:19" s="10" customFormat="1" ht="17.25" customHeight="1">
      <c r="A34" s="9">
        <v>626014</v>
      </c>
      <c r="B34" s="25"/>
      <c r="C34" s="25"/>
      <c r="D34" s="29"/>
      <c r="E34" s="22" t="s">
        <v>69</v>
      </c>
      <c r="F34" s="22" t="s">
        <v>70</v>
      </c>
      <c r="G34" s="19" t="s">
        <v>55</v>
      </c>
      <c r="H34" s="22" t="s">
        <v>13</v>
      </c>
      <c r="I34" s="9"/>
      <c r="J34" s="4">
        <v>75</v>
      </c>
      <c r="K34" s="9">
        <v>7</v>
      </c>
      <c r="L34" s="4">
        <v>76.98</v>
      </c>
      <c r="M34" s="4">
        <v>75.99000000000001</v>
      </c>
      <c r="N34" s="9">
        <v>16</v>
      </c>
      <c r="O34" s="9" t="s">
        <v>250</v>
      </c>
      <c r="P34" s="9" t="s">
        <v>242</v>
      </c>
      <c r="Q34" s="9"/>
      <c r="S34" s="15"/>
    </row>
    <row r="35" spans="1:19" s="10" customFormat="1" ht="17.25" customHeight="1">
      <c r="A35" s="9">
        <v>626014</v>
      </c>
      <c r="B35" s="25"/>
      <c r="C35" s="25"/>
      <c r="D35" s="29"/>
      <c r="E35" s="22" t="s">
        <v>79</v>
      </c>
      <c r="F35" s="22" t="s">
        <v>80</v>
      </c>
      <c r="G35" s="19" t="s">
        <v>55</v>
      </c>
      <c r="H35" s="22" t="s">
        <v>14</v>
      </c>
      <c r="I35" s="9"/>
      <c r="J35" s="4">
        <v>71</v>
      </c>
      <c r="K35" s="9">
        <v>38</v>
      </c>
      <c r="L35" s="4">
        <v>80.24</v>
      </c>
      <c r="M35" s="4">
        <v>75.62</v>
      </c>
      <c r="N35" s="9">
        <v>17</v>
      </c>
      <c r="O35" s="9" t="s">
        <v>250</v>
      </c>
      <c r="P35" s="9" t="s">
        <v>242</v>
      </c>
      <c r="Q35" s="9"/>
      <c r="S35" s="15"/>
    </row>
    <row r="36" spans="1:19" s="10" customFormat="1" ht="17.25" customHeight="1">
      <c r="A36" s="9">
        <v>626014</v>
      </c>
      <c r="B36" s="25"/>
      <c r="C36" s="25"/>
      <c r="D36" s="29"/>
      <c r="E36" s="22" t="s">
        <v>93</v>
      </c>
      <c r="F36" s="22" t="s">
        <v>94</v>
      </c>
      <c r="G36" s="19" t="s">
        <v>55</v>
      </c>
      <c r="H36" s="22" t="s">
        <v>37</v>
      </c>
      <c r="I36" s="9"/>
      <c r="J36" s="4">
        <v>70.5</v>
      </c>
      <c r="K36" s="9">
        <v>42</v>
      </c>
      <c r="L36" s="4">
        <v>80.72</v>
      </c>
      <c r="M36" s="4">
        <v>75.61</v>
      </c>
      <c r="N36" s="9">
        <v>18</v>
      </c>
      <c r="O36" s="9" t="s">
        <v>250</v>
      </c>
      <c r="P36" s="9" t="s">
        <v>242</v>
      </c>
      <c r="Q36" s="9"/>
      <c r="S36" s="15"/>
    </row>
    <row r="37" spans="1:19" s="10" customFormat="1" ht="17.25" customHeight="1">
      <c r="A37" s="9">
        <v>626014</v>
      </c>
      <c r="B37" s="25"/>
      <c r="C37" s="25"/>
      <c r="D37" s="29"/>
      <c r="E37" s="22" t="s">
        <v>59</v>
      </c>
      <c r="F37" s="22" t="s">
        <v>60</v>
      </c>
      <c r="G37" s="19" t="s">
        <v>55</v>
      </c>
      <c r="H37" s="22" t="s">
        <v>12</v>
      </c>
      <c r="I37" s="9"/>
      <c r="J37" s="4">
        <v>69</v>
      </c>
      <c r="K37" s="9">
        <v>59</v>
      </c>
      <c r="L37" s="4">
        <v>82.1</v>
      </c>
      <c r="M37" s="4">
        <v>75.55</v>
      </c>
      <c r="N37" s="9">
        <v>19</v>
      </c>
      <c r="O37" s="9" t="s">
        <v>250</v>
      </c>
      <c r="P37" s="9" t="s">
        <v>242</v>
      </c>
      <c r="Q37" s="9"/>
      <c r="S37" s="15"/>
    </row>
    <row r="38" spans="1:19" s="10" customFormat="1" ht="17.25" customHeight="1">
      <c r="A38" s="9">
        <v>626014</v>
      </c>
      <c r="B38" s="25"/>
      <c r="C38" s="25"/>
      <c r="D38" s="29"/>
      <c r="E38" s="22" t="s">
        <v>77</v>
      </c>
      <c r="F38" s="22" t="s">
        <v>78</v>
      </c>
      <c r="G38" s="19" t="s">
        <v>55</v>
      </c>
      <c r="H38" s="22" t="s">
        <v>17</v>
      </c>
      <c r="I38" s="9"/>
      <c r="J38" s="4">
        <v>72</v>
      </c>
      <c r="K38" s="9">
        <v>22</v>
      </c>
      <c r="L38" s="4">
        <v>78.98</v>
      </c>
      <c r="M38" s="4">
        <v>75.49000000000001</v>
      </c>
      <c r="N38" s="9">
        <v>20</v>
      </c>
      <c r="O38" s="9" t="s">
        <v>250</v>
      </c>
      <c r="P38" s="9" t="s">
        <v>242</v>
      </c>
      <c r="Q38" s="9"/>
      <c r="S38" s="15"/>
    </row>
    <row r="39" spans="1:19" s="10" customFormat="1" ht="17.25" customHeight="1">
      <c r="A39" s="9">
        <v>626015</v>
      </c>
      <c r="B39" s="30" t="s">
        <v>192</v>
      </c>
      <c r="C39" s="30" t="s">
        <v>204</v>
      </c>
      <c r="D39" s="31">
        <v>16</v>
      </c>
      <c r="E39" s="22" t="s">
        <v>112</v>
      </c>
      <c r="F39" s="22" t="s">
        <v>63</v>
      </c>
      <c r="G39" s="19" t="s">
        <v>55</v>
      </c>
      <c r="H39" s="22" t="s">
        <v>73</v>
      </c>
      <c r="I39" s="9"/>
      <c r="J39" s="4">
        <v>76</v>
      </c>
      <c r="K39" s="9">
        <v>3</v>
      </c>
      <c r="L39" s="4">
        <v>85.7</v>
      </c>
      <c r="M39" s="4">
        <v>80.85</v>
      </c>
      <c r="N39" s="9">
        <v>1</v>
      </c>
      <c r="O39" s="9" t="s">
        <v>250</v>
      </c>
      <c r="P39" s="9" t="s">
        <v>242</v>
      </c>
      <c r="Q39" s="9"/>
      <c r="S39" s="15"/>
    </row>
    <row r="40" spans="1:19" s="10" customFormat="1" ht="17.25" customHeight="1">
      <c r="A40" s="9">
        <v>626015</v>
      </c>
      <c r="B40" s="30"/>
      <c r="C40" s="30"/>
      <c r="D40" s="31"/>
      <c r="E40" s="22" t="s">
        <v>122</v>
      </c>
      <c r="F40" s="22" t="s">
        <v>123</v>
      </c>
      <c r="G40" s="19" t="s">
        <v>55</v>
      </c>
      <c r="H40" s="22" t="s">
        <v>14</v>
      </c>
      <c r="I40" s="9"/>
      <c r="J40" s="4">
        <v>71</v>
      </c>
      <c r="K40" s="9">
        <v>15</v>
      </c>
      <c r="L40" s="4">
        <v>85.94</v>
      </c>
      <c r="M40" s="4">
        <v>78.47</v>
      </c>
      <c r="N40" s="9">
        <v>2</v>
      </c>
      <c r="O40" s="9" t="s">
        <v>250</v>
      </c>
      <c r="P40" s="9" t="s">
        <v>242</v>
      </c>
      <c r="Q40" s="9"/>
      <c r="S40" s="15"/>
    </row>
    <row r="41" spans="1:19" s="10" customFormat="1" ht="17.25" customHeight="1">
      <c r="A41" s="9">
        <v>626015</v>
      </c>
      <c r="B41" s="30"/>
      <c r="C41" s="30"/>
      <c r="D41" s="31"/>
      <c r="E41" s="22" t="s">
        <v>106</v>
      </c>
      <c r="F41" s="22" t="s">
        <v>107</v>
      </c>
      <c r="G41" s="19" t="s">
        <v>55</v>
      </c>
      <c r="H41" s="22" t="s">
        <v>39</v>
      </c>
      <c r="I41" s="9"/>
      <c r="J41" s="4">
        <v>69.5</v>
      </c>
      <c r="K41" s="9">
        <v>22</v>
      </c>
      <c r="L41" s="4">
        <v>86.87</v>
      </c>
      <c r="M41" s="4">
        <v>78.185</v>
      </c>
      <c r="N41" s="9">
        <v>3</v>
      </c>
      <c r="O41" s="9" t="s">
        <v>250</v>
      </c>
      <c r="P41" s="9" t="s">
        <v>242</v>
      </c>
      <c r="Q41" s="9"/>
      <c r="S41" s="15"/>
    </row>
    <row r="42" spans="1:19" s="10" customFormat="1" ht="17.25" customHeight="1">
      <c r="A42" s="9">
        <v>626015</v>
      </c>
      <c r="B42" s="30"/>
      <c r="C42" s="30"/>
      <c r="D42" s="31"/>
      <c r="E42" s="22" t="s">
        <v>98</v>
      </c>
      <c r="F42" s="22" t="s">
        <v>99</v>
      </c>
      <c r="G42" s="19" t="s">
        <v>55</v>
      </c>
      <c r="H42" s="22" t="s">
        <v>36</v>
      </c>
      <c r="I42" s="9"/>
      <c r="J42" s="4">
        <v>72.5</v>
      </c>
      <c r="K42" s="9">
        <v>9</v>
      </c>
      <c r="L42" s="4">
        <v>82.98</v>
      </c>
      <c r="M42" s="4">
        <v>77.74000000000001</v>
      </c>
      <c r="N42" s="9">
        <v>4</v>
      </c>
      <c r="O42" s="9" t="s">
        <v>250</v>
      </c>
      <c r="P42" s="9" t="s">
        <v>242</v>
      </c>
      <c r="Q42" s="9"/>
      <c r="S42" s="15"/>
    </row>
    <row r="43" spans="1:19" s="10" customFormat="1" ht="17.25" customHeight="1">
      <c r="A43" s="9">
        <v>626015</v>
      </c>
      <c r="B43" s="30"/>
      <c r="C43" s="30"/>
      <c r="D43" s="31"/>
      <c r="E43" s="22" t="s">
        <v>108</v>
      </c>
      <c r="F43" s="22" t="s">
        <v>109</v>
      </c>
      <c r="G43" s="19" t="s">
        <v>55</v>
      </c>
      <c r="H43" s="22" t="s">
        <v>66</v>
      </c>
      <c r="I43" s="9"/>
      <c r="J43" s="4">
        <v>77</v>
      </c>
      <c r="K43" s="9">
        <v>1</v>
      </c>
      <c r="L43" s="4">
        <v>78.26</v>
      </c>
      <c r="M43" s="4">
        <v>77.63</v>
      </c>
      <c r="N43" s="9">
        <v>5</v>
      </c>
      <c r="O43" s="9" t="s">
        <v>250</v>
      </c>
      <c r="P43" s="9" t="s">
        <v>242</v>
      </c>
      <c r="Q43" s="9"/>
      <c r="S43" s="15"/>
    </row>
    <row r="44" spans="1:19" s="10" customFormat="1" ht="17.25" customHeight="1">
      <c r="A44" s="9">
        <v>626015</v>
      </c>
      <c r="B44" s="30"/>
      <c r="C44" s="30"/>
      <c r="D44" s="31"/>
      <c r="E44" s="22" t="s">
        <v>102</v>
      </c>
      <c r="F44" s="22" t="s">
        <v>48</v>
      </c>
      <c r="G44" s="19" t="s">
        <v>55</v>
      </c>
      <c r="H44" s="22" t="s">
        <v>35</v>
      </c>
      <c r="I44" s="9"/>
      <c r="J44" s="4">
        <v>67.5</v>
      </c>
      <c r="K44" s="9">
        <v>37</v>
      </c>
      <c r="L44" s="4">
        <v>86.58</v>
      </c>
      <c r="M44" s="4">
        <v>77.03999999999999</v>
      </c>
      <c r="N44" s="9">
        <v>6</v>
      </c>
      <c r="O44" s="9" t="s">
        <v>250</v>
      </c>
      <c r="P44" s="9" t="s">
        <v>242</v>
      </c>
      <c r="Q44" s="9"/>
      <c r="S44" s="15"/>
    </row>
    <row r="45" spans="1:19" s="10" customFormat="1" ht="17.25" customHeight="1">
      <c r="A45" s="9">
        <v>626015</v>
      </c>
      <c r="B45" s="30"/>
      <c r="C45" s="30"/>
      <c r="D45" s="31"/>
      <c r="E45" s="22" t="s">
        <v>113</v>
      </c>
      <c r="F45" s="22" t="s">
        <v>114</v>
      </c>
      <c r="G45" s="19" t="s">
        <v>56</v>
      </c>
      <c r="H45" s="22" t="s">
        <v>14</v>
      </c>
      <c r="I45" s="9"/>
      <c r="J45" s="4">
        <v>71</v>
      </c>
      <c r="K45" s="9">
        <v>15</v>
      </c>
      <c r="L45" s="4">
        <v>81.84</v>
      </c>
      <c r="M45" s="4">
        <v>76.42</v>
      </c>
      <c r="N45" s="9">
        <v>7</v>
      </c>
      <c r="O45" s="9" t="s">
        <v>250</v>
      </c>
      <c r="P45" s="9" t="s">
        <v>242</v>
      </c>
      <c r="Q45" s="9"/>
      <c r="S45" s="15"/>
    </row>
    <row r="46" spans="1:19" s="10" customFormat="1" ht="17.25" customHeight="1">
      <c r="A46" s="9">
        <v>626015</v>
      </c>
      <c r="B46" s="30"/>
      <c r="C46" s="30"/>
      <c r="D46" s="31"/>
      <c r="E46" s="22" t="s">
        <v>115</v>
      </c>
      <c r="F46" s="22" t="s">
        <v>53</v>
      </c>
      <c r="G46" s="19" t="s">
        <v>55</v>
      </c>
      <c r="H46" s="22" t="s">
        <v>10</v>
      </c>
      <c r="I46" s="9"/>
      <c r="J46" s="4">
        <v>66</v>
      </c>
      <c r="K46" s="9">
        <v>48</v>
      </c>
      <c r="L46" s="4">
        <v>86.04</v>
      </c>
      <c r="M46" s="4">
        <v>76.02000000000001</v>
      </c>
      <c r="N46" s="9">
        <v>8</v>
      </c>
      <c r="O46" s="9"/>
      <c r="P46" s="9"/>
      <c r="Q46" s="9" t="s">
        <v>251</v>
      </c>
      <c r="S46" s="15"/>
    </row>
    <row r="47" spans="1:19" s="10" customFormat="1" ht="17.25" customHeight="1">
      <c r="A47" s="9">
        <v>626015</v>
      </c>
      <c r="B47" s="30"/>
      <c r="C47" s="30"/>
      <c r="D47" s="31"/>
      <c r="E47" s="22" t="s">
        <v>105</v>
      </c>
      <c r="F47" s="22" t="s">
        <v>47</v>
      </c>
      <c r="G47" s="19" t="s">
        <v>55</v>
      </c>
      <c r="H47" s="22" t="s">
        <v>14</v>
      </c>
      <c r="I47" s="9"/>
      <c r="J47" s="4">
        <v>71</v>
      </c>
      <c r="K47" s="9">
        <v>15</v>
      </c>
      <c r="L47" s="4">
        <v>80.62</v>
      </c>
      <c r="M47" s="4">
        <v>75.81</v>
      </c>
      <c r="N47" s="9">
        <v>9</v>
      </c>
      <c r="O47" s="9" t="s">
        <v>250</v>
      </c>
      <c r="P47" s="9" t="s">
        <v>242</v>
      </c>
      <c r="Q47" s="9"/>
      <c r="S47" s="15"/>
    </row>
    <row r="48" spans="1:19" s="10" customFormat="1" ht="17.25" customHeight="1">
      <c r="A48" s="9">
        <v>626015</v>
      </c>
      <c r="B48" s="30"/>
      <c r="C48" s="30"/>
      <c r="D48" s="31"/>
      <c r="E48" s="22" t="s">
        <v>100</v>
      </c>
      <c r="F48" s="22" t="s">
        <v>101</v>
      </c>
      <c r="G48" s="19" t="s">
        <v>55</v>
      </c>
      <c r="H48" s="22" t="s">
        <v>13</v>
      </c>
      <c r="I48" s="9"/>
      <c r="J48" s="4">
        <v>75</v>
      </c>
      <c r="K48" s="9">
        <v>6</v>
      </c>
      <c r="L48" s="4">
        <v>76.42</v>
      </c>
      <c r="M48" s="4">
        <v>75.71000000000001</v>
      </c>
      <c r="N48" s="9">
        <v>10</v>
      </c>
      <c r="O48" s="9" t="s">
        <v>250</v>
      </c>
      <c r="P48" s="9" t="s">
        <v>242</v>
      </c>
      <c r="Q48" s="9"/>
      <c r="S48" s="15"/>
    </row>
    <row r="49" spans="1:19" s="10" customFormat="1" ht="17.25" customHeight="1">
      <c r="A49" s="9">
        <v>626015</v>
      </c>
      <c r="B49" s="30"/>
      <c r="C49" s="30"/>
      <c r="D49" s="31"/>
      <c r="E49" s="22" t="s">
        <v>120</v>
      </c>
      <c r="F49" s="22" t="s">
        <v>121</v>
      </c>
      <c r="G49" s="19" t="s">
        <v>55</v>
      </c>
      <c r="H49" s="22" t="s">
        <v>35</v>
      </c>
      <c r="I49" s="9"/>
      <c r="J49" s="4">
        <v>67.5</v>
      </c>
      <c r="K49" s="9">
        <v>37</v>
      </c>
      <c r="L49" s="4">
        <v>83.66</v>
      </c>
      <c r="M49" s="4">
        <v>75.58</v>
      </c>
      <c r="N49" s="9">
        <v>11</v>
      </c>
      <c r="O49" s="9" t="s">
        <v>250</v>
      </c>
      <c r="P49" s="9" t="s">
        <v>242</v>
      </c>
      <c r="Q49" s="9"/>
      <c r="S49" s="15"/>
    </row>
    <row r="50" spans="1:19" s="10" customFormat="1" ht="17.25" customHeight="1">
      <c r="A50" s="9">
        <v>626015</v>
      </c>
      <c r="B50" s="30"/>
      <c r="C50" s="30"/>
      <c r="D50" s="31"/>
      <c r="E50" s="22" t="s">
        <v>116</v>
      </c>
      <c r="F50" s="22" t="s">
        <v>117</v>
      </c>
      <c r="G50" s="19" t="s">
        <v>55</v>
      </c>
      <c r="H50" s="22" t="s">
        <v>39</v>
      </c>
      <c r="I50" s="9"/>
      <c r="J50" s="4">
        <v>69.5</v>
      </c>
      <c r="K50" s="9">
        <v>22</v>
      </c>
      <c r="L50" s="4">
        <v>81.18</v>
      </c>
      <c r="M50" s="4">
        <v>75.34</v>
      </c>
      <c r="N50" s="9">
        <v>12</v>
      </c>
      <c r="O50" s="9" t="s">
        <v>250</v>
      </c>
      <c r="P50" s="9" t="s">
        <v>242</v>
      </c>
      <c r="Q50" s="9"/>
      <c r="S50" s="15"/>
    </row>
    <row r="51" spans="1:19" s="10" customFormat="1" ht="17.25" customHeight="1">
      <c r="A51" s="9">
        <v>626015</v>
      </c>
      <c r="B51" s="30"/>
      <c r="C51" s="30"/>
      <c r="D51" s="31"/>
      <c r="E51" s="22" t="s">
        <v>118</v>
      </c>
      <c r="F51" s="22" t="s">
        <v>119</v>
      </c>
      <c r="G51" s="19" t="s">
        <v>55</v>
      </c>
      <c r="H51" s="22" t="s">
        <v>35</v>
      </c>
      <c r="I51" s="9"/>
      <c r="J51" s="4">
        <v>67.5</v>
      </c>
      <c r="K51" s="9">
        <v>37</v>
      </c>
      <c r="L51" s="4">
        <v>82.84</v>
      </c>
      <c r="M51" s="4">
        <v>75.17</v>
      </c>
      <c r="N51" s="9">
        <v>13</v>
      </c>
      <c r="O51" s="9" t="s">
        <v>250</v>
      </c>
      <c r="P51" s="9" t="s">
        <v>242</v>
      </c>
      <c r="Q51" s="9"/>
      <c r="S51" s="15"/>
    </row>
    <row r="52" spans="1:19" s="10" customFormat="1" ht="17.25" customHeight="1">
      <c r="A52" s="9">
        <v>626015</v>
      </c>
      <c r="B52" s="30"/>
      <c r="C52" s="30"/>
      <c r="D52" s="31"/>
      <c r="E52" s="22" t="s">
        <v>124</v>
      </c>
      <c r="F52" s="22" t="s">
        <v>125</v>
      </c>
      <c r="G52" s="19" t="s">
        <v>56</v>
      </c>
      <c r="H52" s="22" t="s">
        <v>11</v>
      </c>
      <c r="I52" s="9"/>
      <c r="J52" s="4">
        <v>68</v>
      </c>
      <c r="K52" s="9">
        <v>35</v>
      </c>
      <c r="L52" s="4">
        <v>81.84</v>
      </c>
      <c r="M52" s="4">
        <v>74.92</v>
      </c>
      <c r="N52" s="9">
        <v>14</v>
      </c>
      <c r="O52" s="9" t="s">
        <v>250</v>
      </c>
      <c r="P52" s="9" t="s">
        <v>242</v>
      </c>
      <c r="Q52" s="9"/>
      <c r="S52" s="15"/>
    </row>
    <row r="53" spans="1:19" s="10" customFormat="1" ht="17.25" customHeight="1">
      <c r="A53" s="9">
        <v>626015</v>
      </c>
      <c r="B53" s="30"/>
      <c r="C53" s="30"/>
      <c r="D53" s="31"/>
      <c r="E53" s="22" t="s">
        <v>110</v>
      </c>
      <c r="F53" s="22" t="s">
        <v>111</v>
      </c>
      <c r="G53" s="19" t="s">
        <v>55</v>
      </c>
      <c r="H53" s="22" t="s">
        <v>10</v>
      </c>
      <c r="I53" s="9"/>
      <c r="J53" s="4">
        <v>66</v>
      </c>
      <c r="K53" s="9">
        <v>48</v>
      </c>
      <c r="L53" s="4">
        <v>83.58</v>
      </c>
      <c r="M53" s="4">
        <v>74.78999999999999</v>
      </c>
      <c r="N53" s="9">
        <v>15</v>
      </c>
      <c r="O53" s="9" t="s">
        <v>250</v>
      </c>
      <c r="P53" s="9" t="s">
        <v>242</v>
      </c>
      <c r="Q53" s="9"/>
      <c r="S53" s="15"/>
    </row>
    <row r="54" spans="1:19" s="10" customFormat="1" ht="17.25" customHeight="1">
      <c r="A54" s="9">
        <v>626015</v>
      </c>
      <c r="B54" s="30"/>
      <c r="C54" s="30"/>
      <c r="D54" s="31"/>
      <c r="E54" s="22" t="s">
        <v>103</v>
      </c>
      <c r="F54" s="22" t="s">
        <v>104</v>
      </c>
      <c r="G54" s="19" t="s">
        <v>55</v>
      </c>
      <c r="H54" s="22" t="s">
        <v>50</v>
      </c>
      <c r="I54" s="9"/>
      <c r="J54" s="4">
        <v>76.5</v>
      </c>
      <c r="K54" s="9">
        <v>2</v>
      </c>
      <c r="L54" s="4">
        <v>72.86</v>
      </c>
      <c r="M54" s="4">
        <v>74.68</v>
      </c>
      <c r="N54" s="9">
        <v>16</v>
      </c>
      <c r="O54" s="9" t="s">
        <v>250</v>
      </c>
      <c r="P54" s="9" t="s">
        <v>242</v>
      </c>
      <c r="Q54" s="9"/>
      <c r="S54" s="15"/>
    </row>
    <row r="55" spans="1:19" s="10" customFormat="1" ht="17.25" customHeight="1">
      <c r="A55" s="9">
        <v>626016</v>
      </c>
      <c r="B55" s="30" t="s">
        <v>192</v>
      </c>
      <c r="C55" s="30" t="s">
        <v>205</v>
      </c>
      <c r="D55" s="31">
        <v>10</v>
      </c>
      <c r="E55" s="22" t="s">
        <v>136</v>
      </c>
      <c r="F55" s="22" t="s">
        <v>29</v>
      </c>
      <c r="G55" s="19" t="s">
        <v>55</v>
      </c>
      <c r="H55" s="22" t="s">
        <v>50</v>
      </c>
      <c r="I55" s="9"/>
      <c r="J55" s="4">
        <v>76.5</v>
      </c>
      <c r="K55" s="9">
        <v>9</v>
      </c>
      <c r="L55" s="4">
        <v>85.98</v>
      </c>
      <c r="M55" s="4">
        <v>81.24000000000001</v>
      </c>
      <c r="N55" s="9">
        <v>1</v>
      </c>
      <c r="O55" s="9" t="s">
        <v>250</v>
      </c>
      <c r="P55" s="9" t="s">
        <v>242</v>
      </c>
      <c r="Q55" s="9"/>
      <c r="S55" s="15"/>
    </row>
    <row r="56" spans="1:19" s="10" customFormat="1" ht="17.25" customHeight="1">
      <c r="A56" s="9">
        <v>626016</v>
      </c>
      <c r="B56" s="30"/>
      <c r="C56" s="30"/>
      <c r="D56" s="31"/>
      <c r="E56" s="22" t="s">
        <v>143</v>
      </c>
      <c r="F56" s="22" t="s">
        <v>144</v>
      </c>
      <c r="G56" s="19" t="s">
        <v>55</v>
      </c>
      <c r="H56" s="22" t="s">
        <v>141</v>
      </c>
      <c r="I56" s="9"/>
      <c r="J56" s="4">
        <v>80</v>
      </c>
      <c r="K56" s="9">
        <v>1</v>
      </c>
      <c r="L56" s="4">
        <v>79.36</v>
      </c>
      <c r="M56" s="4">
        <v>79.68</v>
      </c>
      <c r="N56" s="9">
        <v>2</v>
      </c>
      <c r="O56" s="9" t="s">
        <v>250</v>
      </c>
      <c r="P56" s="9" t="s">
        <v>242</v>
      </c>
      <c r="Q56" s="9"/>
      <c r="S56" s="15"/>
    </row>
    <row r="57" spans="1:19" s="10" customFormat="1" ht="17.25" customHeight="1">
      <c r="A57" s="9">
        <v>626016</v>
      </c>
      <c r="B57" s="30"/>
      <c r="C57" s="30"/>
      <c r="D57" s="31"/>
      <c r="E57" s="22" t="s">
        <v>137</v>
      </c>
      <c r="F57" s="22" t="s">
        <v>138</v>
      </c>
      <c r="G57" s="19" t="s">
        <v>55</v>
      </c>
      <c r="H57" s="22" t="s">
        <v>135</v>
      </c>
      <c r="I57" s="9"/>
      <c r="J57" s="4">
        <v>79.5</v>
      </c>
      <c r="K57" s="9">
        <v>3</v>
      </c>
      <c r="L57" s="4">
        <v>76.5</v>
      </c>
      <c r="M57" s="4">
        <v>78</v>
      </c>
      <c r="N57" s="9">
        <v>3</v>
      </c>
      <c r="O57" s="9" t="s">
        <v>250</v>
      </c>
      <c r="P57" s="9" t="s">
        <v>242</v>
      </c>
      <c r="Q57" s="9"/>
      <c r="S57" s="15"/>
    </row>
    <row r="58" spans="1:19" s="10" customFormat="1" ht="17.25" customHeight="1">
      <c r="A58" s="9">
        <v>626016</v>
      </c>
      <c r="B58" s="30"/>
      <c r="C58" s="30"/>
      <c r="D58" s="31"/>
      <c r="E58" s="22" t="s">
        <v>140</v>
      </c>
      <c r="F58" s="22" t="s">
        <v>76</v>
      </c>
      <c r="G58" s="19" t="s">
        <v>55</v>
      </c>
      <c r="H58" s="22" t="s">
        <v>13</v>
      </c>
      <c r="I58" s="9"/>
      <c r="J58" s="4">
        <v>75</v>
      </c>
      <c r="K58" s="9">
        <v>12</v>
      </c>
      <c r="L58" s="4">
        <v>80.54</v>
      </c>
      <c r="M58" s="4">
        <v>77.77000000000001</v>
      </c>
      <c r="N58" s="9">
        <v>4</v>
      </c>
      <c r="O58" s="9"/>
      <c r="P58" s="9"/>
      <c r="Q58" s="9" t="s">
        <v>251</v>
      </c>
      <c r="S58" s="15"/>
    </row>
    <row r="59" spans="1:19" s="10" customFormat="1" ht="17.25" customHeight="1">
      <c r="A59" s="9">
        <v>626016</v>
      </c>
      <c r="B59" s="30"/>
      <c r="C59" s="30"/>
      <c r="D59" s="31"/>
      <c r="E59" s="22" t="s">
        <v>142</v>
      </c>
      <c r="F59" s="22" t="s">
        <v>26</v>
      </c>
      <c r="G59" s="19" t="s">
        <v>55</v>
      </c>
      <c r="H59" s="22" t="s">
        <v>19</v>
      </c>
      <c r="I59" s="9"/>
      <c r="J59" s="4">
        <v>73</v>
      </c>
      <c r="K59" s="9">
        <v>23</v>
      </c>
      <c r="L59" s="4">
        <v>82.14</v>
      </c>
      <c r="M59" s="4">
        <v>77.57</v>
      </c>
      <c r="N59" s="9">
        <v>5</v>
      </c>
      <c r="O59" s="9" t="s">
        <v>250</v>
      </c>
      <c r="P59" s="9" t="s">
        <v>242</v>
      </c>
      <c r="Q59" s="9"/>
      <c r="S59" s="15"/>
    </row>
    <row r="60" spans="1:19" s="10" customFormat="1" ht="17.25" customHeight="1">
      <c r="A60" s="9">
        <v>626016</v>
      </c>
      <c r="B60" s="30"/>
      <c r="C60" s="30"/>
      <c r="D60" s="31"/>
      <c r="E60" s="22" t="s">
        <v>127</v>
      </c>
      <c r="F60" s="22" t="s">
        <v>128</v>
      </c>
      <c r="G60" s="19" t="s">
        <v>55</v>
      </c>
      <c r="H60" s="22" t="s">
        <v>15</v>
      </c>
      <c r="I60" s="9"/>
      <c r="J60" s="4">
        <v>74</v>
      </c>
      <c r="K60" s="9">
        <v>18</v>
      </c>
      <c r="L60" s="4">
        <v>80.96</v>
      </c>
      <c r="M60" s="4">
        <v>77.47999999999999</v>
      </c>
      <c r="N60" s="9">
        <v>6</v>
      </c>
      <c r="O60" s="9" t="s">
        <v>250</v>
      </c>
      <c r="P60" s="9" t="s">
        <v>242</v>
      </c>
      <c r="Q60" s="9"/>
      <c r="S60" s="15"/>
    </row>
    <row r="61" spans="1:19" s="10" customFormat="1" ht="17.25" customHeight="1">
      <c r="A61" s="9">
        <v>626016</v>
      </c>
      <c r="B61" s="30"/>
      <c r="C61" s="30"/>
      <c r="D61" s="31"/>
      <c r="E61" s="22" t="s">
        <v>139</v>
      </c>
      <c r="F61" s="22" t="s">
        <v>126</v>
      </c>
      <c r="G61" s="19" t="s">
        <v>55</v>
      </c>
      <c r="H61" s="22" t="s">
        <v>23</v>
      </c>
      <c r="I61" s="9"/>
      <c r="J61" s="4">
        <v>78</v>
      </c>
      <c r="K61" s="9">
        <v>6</v>
      </c>
      <c r="L61" s="4">
        <v>76.5</v>
      </c>
      <c r="M61" s="4">
        <v>77.25</v>
      </c>
      <c r="N61" s="9">
        <v>7</v>
      </c>
      <c r="O61" s="9" t="s">
        <v>250</v>
      </c>
      <c r="P61" s="9" t="s">
        <v>242</v>
      </c>
      <c r="Q61" s="9"/>
      <c r="S61" s="15"/>
    </row>
    <row r="62" spans="1:19" s="10" customFormat="1" ht="17.25" customHeight="1">
      <c r="A62" s="9">
        <v>626016</v>
      </c>
      <c r="B62" s="30"/>
      <c r="C62" s="30"/>
      <c r="D62" s="31"/>
      <c r="E62" s="22" t="s">
        <v>133</v>
      </c>
      <c r="F62" s="22" t="s">
        <v>134</v>
      </c>
      <c r="G62" s="19" t="s">
        <v>55</v>
      </c>
      <c r="H62" s="22" t="s">
        <v>135</v>
      </c>
      <c r="I62" s="9"/>
      <c r="J62" s="4">
        <v>79.5</v>
      </c>
      <c r="K62" s="9">
        <v>3</v>
      </c>
      <c r="L62" s="4">
        <v>74.54</v>
      </c>
      <c r="M62" s="4">
        <v>77.02000000000001</v>
      </c>
      <c r="N62" s="9">
        <v>8</v>
      </c>
      <c r="O62" s="9" t="s">
        <v>250</v>
      </c>
      <c r="P62" s="9" t="s">
        <v>242</v>
      </c>
      <c r="Q62" s="9"/>
      <c r="S62" s="15"/>
    </row>
    <row r="63" spans="1:19" s="10" customFormat="1" ht="17.25" customHeight="1">
      <c r="A63" s="9">
        <v>626016</v>
      </c>
      <c r="B63" s="30"/>
      <c r="C63" s="30"/>
      <c r="D63" s="31"/>
      <c r="E63" s="22" t="s">
        <v>131</v>
      </c>
      <c r="F63" s="22" t="s">
        <v>132</v>
      </c>
      <c r="G63" s="19" t="s">
        <v>55</v>
      </c>
      <c r="H63" s="22" t="s">
        <v>13</v>
      </c>
      <c r="I63" s="9"/>
      <c r="J63" s="4">
        <v>75</v>
      </c>
      <c r="K63" s="9">
        <v>12</v>
      </c>
      <c r="L63" s="4">
        <v>78.92</v>
      </c>
      <c r="M63" s="4">
        <v>76.96000000000001</v>
      </c>
      <c r="N63" s="9">
        <v>9</v>
      </c>
      <c r="O63" s="9" t="s">
        <v>250</v>
      </c>
      <c r="P63" s="9" t="s">
        <v>242</v>
      </c>
      <c r="Q63" s="9"/>
      <c r="S63" s="15"/>
    </row>
    <row r="64" spans="1:19" s="10" customFormat="1" ht="17.25" customHeight="1">
      <c r="A64" s="9">
        <v>626016</v>
      </c>
      <c r="B64" s="30"/>
      <c r="C64" s="30"/>
      <c r="D64" s="31"/>
      <c r="E64" s="22" t="s">
        <v>129</v>
      </c>
      <c r="F64" s="22" t="s">
        <v>130</v>
      </c>
      <c r="G64" s="19" t="s">
        <v>55</v>
      </c>
      <c r="H64" s="22" t="s">
        <v>40</v>
      </c>
      <c r="I64" s="9"/>
      <c r="J64" s="4">
        <v>75.5</v>
      </c>
      <c r="K64" s="9">
        <v>11</v>
      </c>
      <c r="L64" s="4">
        <v>78.34</v>
      </c>
      <c r="M64" s="4">
        <v>76.92</v>
      </c>
      <c r="N64" s="9">
        <v>10</v>
      </c>
      <c r="O64" s="9" t="s">
        <v>250</v>
      </c>
      <c r="P64" s="9" t="s">
        <v>242</v>
      </c>
      <c r="Q64" s="9"/>
      <c r="S64" s="15"/>
    </row>
    <row r="65" spans="1:19" s="10" customFormat="1" ht="17.25" customHeight="1">
      <c r="A65" s="9">
        <v>626017</v>
      </c>
      <c r="B65" s="24" t="s">
        <v>192</v>
      </c>
      <c r="C65" s="24" t="s">
        <v>193</v>
      </c>
      <c r="D65" s="26">
        <v>2</v>
      </c>
      <c r="E65" s="23" t="s">
        <v>194</v>
      </c>
      <c r="F65" s="23" t="s">
        <v>195</v>
      </c>
      <c r="G65" s="20" t="s">
        <v>55</v>
      </c>
      <c r="H65" s="23" t="s">
        <v>15</v>
      </c>
      <c r="I65" s="9"/>
      <c r="J65" s="4">
        <v>74</v>
      </c>
      <c r="K65" s="9">
        <v>1</v>
      </c>
      <c r="L65" s="4">
        <v>83.9</v>
      </c>
      <c r="M65" s="4">
        <v>78.95</v>
      </c>
      <c r="N65" s="9">
        <v>1</v>
      </c>
      <c r="O65" s="9" t="s">
        <v>250</v>
      </c>
      <c r="P65" s="9" t="s">
        <v>242</v>
      </c>
      <c r="Q65" s="9"/>
      <c r="S65" s="15"/>
    </row>
    <row r="66" spans="1:19" s="10" customFormat="1" ht="17.25" customHeight="1">
      <c r="A66" s="9">
        <v>626017</v>
      </c>
      <c r="B66" s="25"/>
      <c r="C66" s="25"/>
      <c r="D66" s="27"/>
      <c r="E66" s="23" t="s">
        <v>196</v>
      </c>
      <c r="F66" s="23" t="s">
        <v>197</v>
      </c>
      <c r="G66" s="20" t="s">
        <v>55</v>
      </c>
      <c r="H66" s="23" t="s">
        <v>37</v>
      </c>
      <c r="I66" s="9"/>
      <c r="J66" s="4">
        <v>70.5</v>
      </c>
      <c r="K66" s="9">
        <v>2</v>
      </c>
      <c r="L66" s="4">
        <v>84.1</v>
      </c>
      <c r="M66" s="4">
        <v>77.3</v>
      </c>
      <c r="N66" s="9">
        <v>2</v>
      </c>
      <c r="O66" s="9" t="s">
        <v>250</v>
      </c>
      <c r="P66" s="9" t="s">
        <v>242</v>
      </c>
      <c r="Q66" s="9"/>
      <c r="S66" s="15"/>
    </row>
    <row r="67" spans="1:19" s="10" customFormat="1" ht="17.25" customHeight="1">
      <c r="A67" s="9">
        <v>626018</v>
      </c>
      <c r="B67" s="24" t="s">
        <v>192</v>
      </c>
      <c r="C67" s="24" t="s">
        <v>206</v>
      </c>
      <c r="D67" s="28">
        <v>2</v>
      </c>
      <c r="E67" s="22" t="s">
        <v>146</v>
      </c>
      <c r="F67" s="22" t="s">
        <v>147</v>
      </c>
      <c r="G67" s="19" t="s">
        <v>55</v>
      </c>
      <c r="H67" s="22" t="s">
        <v>50</v>
      </c>
      <c r="I67" s="9"/>
      <c r="J67" s="4">
        <v>76.5</v>
      </c>
      <c r="K67" s="9">
        <v>1</v>
      </c>
      <c r="L67" s="4">
        <v>74.3</v>
      </c>
      <c r="M67" s="4">
        <v>75.4</v>
      </c>
      <c r="N67" s="9">
        <v>1</v>
      </c>
      <c r="O67" s="9" t="s">
        <v>250</v>
      </c>
      <c r="P67" s="9" t="s">
        <v>242</v>
      </c>
      <c r="Q67" s="9"/>
      <c r="S67" s="15"/>
    </row>
    <row r="68" spans="1:19" s="10" customFormat="1" ht="17.25" customHeight="1">
      <c r="A68" s="9">
        <v>626018</v>
      </c>
      <c r="B68" s="25"/>
      <c r="C68" s="25"/>
      <c r="D68" s="29"/>
      <c r="E68" s="22" t="s">
        <v>145</v>
      </c>
      <c r="F68" s="22" t="s">
        <v>58</v>
      </c>
      <c r="G68" s="19" t="s">
        <v>56</v>
      </c>
      <c r="H68" s="22" t="s">
        <v>21</v>
      </c>
      <c r="I68" s="9"/>
      <c r="J68" s="4">
        <v>70</v>
      </c>
      <c r="K68" s="9">
        <v>2</v>
      </c>
      <c r="L68" s="4">
        <v>78.54</v>
      </c>
      <c r="M68" s="4">
        <v>74.27000000000001</v>
      </c>
      <c r="N68" s="9">
        <v>2</v>
      </c>
      <c r="O68" s="9" t="s">
        <v>250</v>
      </c>
      <c r="P68" s="9" t="s">
        <v>242</v>
      </c>
      <c r="Q68" s="9"/>
      <c r="S68" s="15"/>
    </row>
    <row r="69" spans="1:19" s="10" customFormat="1" ht="17.25" customHeight="1">
      <c r="A69" s="9">
        <v>626019</v>
      </c>
      <c r="B69" s="24" t="s">
        <v>192</v>
      </c>
      <c r="C69" s="24" t="s">
        <v>207</v>
      </c>
      <c r="D69" s="28">
        <v>5</v>
      </c>
      <c r="E69" s="22" t="s">
        <v>151</v>
      </c>
      <c r="F69" s="22" t="s">
        <v>152</v>
      </c>
      <c r="G69" s="19" t="s">
        <v>55</v>
      </c>
      <c r="H69" s="22" t="s">
        <v>44</v>
      </c>
      <c r="I69" s="9"/>
      <c r="J69" s="4">
        <v>74.5</v>
      </c>
      <c r="K69" s="9">
        <v>2</v>
      </c>
      <c r="L69" s="4">
        <v>87.85</v>
      </c>
      <c r="M69" s="4">
        <v>81.175</v>
      </c>
      <c r="N69" s="9">
        <v>1</v>
      </c>
      <c r="O69" s="9" t="s">
        <v>250</v>
      </c>
      <c r="P69" s="9" t="s">
        <v>242</v>
      </c>
      <c r="Q69" s="9"/>
      <c r="S69" s="15"/>
    </row>
    <row r="70" spans="1:19" s="10" customFormat="1" ht="17.25" customHeight="1">
      <c r="A70" s="9">
        <v>626019</v>
      </c>
      <c r="B70" s="25"/>
      <c r="C70" s="25"/>
      <c r="D70" s="29"/>
      <c r="E70" s="22" t="s">
        <v>155</v>
      </c>
      <c r="F70" s="22" t="s">
        <v>156</v>
      </c>
      <c r="G70" s="19" t="s">
        <v>55</v>
      </c>
      <c r="H70" s="22" t="s">
        <v>15</v>
      </c>
      <c r="I70" s="9"/>
      <c r="J70" s="4">
        <v>74</v>
      </c>
      <c r="K70" s="9">
        <v>3</v>
      </c>
      <c r="L70" s="4">
        <v>87.13</v>
      </c>
      <c r="M70" s="4">
        <v>80.565</v>
      </c>
      <c r="N70" s="9">
        <v>2</v>
      </c>
      <c r="O70" s="9" t="s">
        <v>250</v>
      </c>
      <c r="P70" s="9" t="s">
        <v>242</v>
      </c>
      <c r="Q70" s="9"/>
      <c r="S70" s="15"/>
    </row>
    <row r="71" spans="1:19" s="10" customFormat="1" ht="17.25" customHeight="1">
      <c r="A71" s="9">
        <v>626019</v>
      </c>
      <c r="B71" s="25"/>
      <c r="C71" s="25"/>
      <c r="D71" s="29"/>
      <c r="E71" s="22" t="s">
        <v>149</v>
      </c>
      <c r="F71" s="22" t="s">
        <v>150</v>
      </c>
      <c r="G71" s="19" t="s">
        <v>55</v>
      </c>
      <c r="H71" s="22" t="s">
        <v>36</v>
      </c>
      <c r="I71" s="9"/>
      <c r="J71" s="4">
        <v>72.5</v>
      </c>
      <c r="K71" s="9">
        <v>5</v>
      </c>
      <c r="L71" s="4">
        <v>86.66</v>
      </c>
      <c r="M71" s="4">
        <v>79.58</v>
      </c>
      <c r="N71" s="9">
        <v>3</v>
      </c>
      <c r="O71" s="9" t="s">
        <v>250</v>
      </c>
      <c r="P71" s="9" t="s">
        <v>242</v>
      </c>
      <c r="Q71" s="9"/>
      <c r="S71" s="15"/>
    </row>
    <row r="72" spans="1:19" s="10" customFormat="1" ht="17.25" customHeight="1">
      <c r="A72" s="9">
        <v>626019</v>
      </c>
      <c r="B72" s="25"/>
      <c r="C72" s="25"/>
      <c r="D72" s="29"/>
      <c r="E72" s="22" t="s">
        <v>148</v>
      </c>
      <c r="F72" s="22" t="s">
        <v>33</v>
      </c>
      <c r="G72" s="19" t="s">
        <v>55</v>
      </c>
      <c r="H72" s="22" t="s">
        <v>37</v>
      </c>
      <c r="I72" s="9"/>
      <c r="J72" s="4">
        <v>70.5</v>
      </c>
      <c r="K72" s="9">
        <v>9</v>
      </c>
      <c r="L72" s="4">
        <v>88.04</v>
      </c>
      <c r="M72" s="4">
        <v>79.27000000000001</v>
      </c>
      <c r="N72" s="9">
        <v>4</v>
      </c>
      <c r="O72" s="9" t="s">
        <v>250</v>
      </c>
      <c r="P72" s="9" t="s">
        <v>242</v>
      </c>
      <c r="Q72" s="9"/>
      <c r="S72" s="15"/>
    </row>
    <row r="73" spans="1:19" s="10" customFormat="1" ht="17.25" customHeight="1">
      <c r="A73" s="9">
        <v>626019</v>
      </c>
      <c r="B73" s="25"/>
      <c r="C73" s="25"/>
      <c r="D73" s="29"/>
      <c r="E73" s="22" t="s">
        <v>153</v>
      </c>
      <c r="F73" s="22" t="s">
        <v>154</v>
      </c>
      <c r="G73" s="19" t="s">
        <v>55</v>
      </c>
      <c r="H73" s="22" t="s">
        <v>14</v>
      </c>
      <c r="I73" s="9"/>
      <c r="J73" s="4">
        <v>71</v>
      </c>
      <c r="K73" s="9">
        <v>8</v>
      </c>
      <c r="L73" s="4">
        <v>85.47</v>
      </c>
      <c r="M73" s="4">
        <v>78.235</v>
      </c>
      <c r="N73" s="9">
        <v>5</v>
      </c>
      <c r="O73" s="9" t="s">
        <v>250</v>
      </c>
      <c r="P73" s="9" t="s">
        <v>242</v>
      </c>
      <c r="Q73" s="9"/>
      <c r="S73" s="15"/>
    </row>
    <row r="74" spans="1:19" s="10" customFormat="1" ht="17.25" customHeight="1">
      <c r="A74" s="9">
        <v>626020</v>
      </c>
      <c r="B74" s="24" t="s">
        <v>208</v>
      </c>
      <c r="C74" s="24" t="s">
        <v>209</v>
      </c>
      <c r="D74" s="28">
        <v>5</v>
      </c>
      <c r="E74" s="22" t="s">
        <v>160</v>
      </c>
      <c r="F74" s="22" t="s">
        <v>28</v>
      </c>
      <c r="G74" s="19" t="s">
        <v>55</v>
      </c>
      <c r="H74" s="22" t="s">
        <v>44</v>
      </c>
      <c r="I74" s="9"/>
      <c r="J74" s="4">
        <v>74.5</v>
      </c>
      <c r="K74" s="9">
        <v>4</v>
      </c>
      <c r="L74" s="4">
        <v>83.74</v>
      </c>
      <c r="M74" s="4">
        <v>79.12</v>
      </c>
      <c r="N74" s="9">
        <v>1</v>
      </c>
      <c r="O74" s="9" t="s">
        <v>250</v>
      </c>
      <c r="P74" s="9" t="s">
        <v>242</v>
      </c>
      <c r="Q74" s="9"/>
      <c r="S74" s="15"/>
    </row>
    <row r="75" spans="1:19" s="10" customFormat="1" ht="17.25" customHeight="1">
      <c r="A75" s="9">
        <v>626020</v>
      </c>
      <c r="B75" s="25"/>
      <c r="C75" s="25"/>
      <c r="D75" s="29"/>
      <c r="E75" s="22" t="s">
        <v>161</v>
      </c>
      <c r="F75" s="22" t="s">
        <v>162</v>
      </c>
      <c r="G75" s="19" t="s">
        <v>55</v>
      </c>
      <c r="H75" s="22" t="s">
        <v>13</v>
      </c>
      <c r="I75" s="9"/>
      <c r="J75" s="4">
        <v>75</v>
      </c>
      <c r="K75" s="9">
        <v>3</v>
      </c>
      <c r="L75" s="4">
        <v>81.16</v>
      </c>
      <c r="M75" s="4">
        <v>78.08</v>
      </c>
      <c r="N75" s="9">
        <v>2</v>
      </c>
      <c r="O75" s="9" t="s">
        <v>250</v>
      </c>
      <c r="P75" s="9" t="s">
        <v>242</v>
      </c>
      <c r="Q75" s="9"/>
      <c r="S75" s="15"/>
    </row>
    <row r="76" spans="1:19" s="10" customFormat="1" ht="17.25" customHeight="1">
      <c r="A76" s="9">
        <v>626020</v>
      </c>
      <c r="B76" s="25"/>
      <c r="C76" s="25"/>
      <c r="D76" s="29"/>
      <c r="E76" s="22" t="s">
        <v>158</v>
      </c>
      <c r="F76" s="22" t="s">
        <v>159</v>
      </c>
      <c r="G76" s="19" t="s">
        <v>55</v>
      </c>
      <c r="H76" s="22" t="s">
        <v>73</v>
      </c>
      <c r="I76" s="9"/>
      <c r="J76" s="4">
        <v>76</v>
      </c>
      <c r="K76" s="9">
        <v>2</v>
      </c>
      <c r="L76" s="4">
        <v>79.86</v>
      </c>
      <c r="M76" s="4">
        <v>77.93</v>
      </c>
      <c r="N76" s="9">
        <v>3</v>
      </c>
      <c r="O76" s="9" t="s">
        <v>250</v>
      </c>
      <c r="P76" s="9" t="s">
        <v>242</v>
      </c>
      <c r="Q76" s="9"/>
      <c r="S76" s="15"/>
    </row>
    <row r="77" spans="1:19" s="10" customFormat="1" ht="17.25" customHeight="1">
      <c r="A77" s="9">
        <v>626020</v>
      </c>
      <c r="B77" s="25"/>
      <c r="C77" s="25"/>
      <c r="D77" s="29"/>
      <c r="E77" s="22" t="s">
        <v>157</v>
      </c>
      <c r="F77" s="22" t="s">
        <v>41</v>
      </c>
      <c r="G77" s="19" t="s">
        <v>55</v>
      </c>
      <c r="H77" s="22" t="s">
        <v>11</v>
      </c>
      <c r="I77" s="9"/>
      <c r="J77" s="4">
        <v>68</v>
      </c>
      <c r="K77" s="9">
        <v>11</v>
      </c>
      <c r="L77" s="4">
        <v>85.66</v>
      </c>
      <c r="M77" s="4">
        <v>76.83</v>
      </c>
      <c r="N77" s="9">
        <v>4</v>
      </c>
      <c r="O77" s="9" t="s">
        <v>250</v>
      </c>
      <c r="P77" s="9" t="s">
        <v>242</v>
      </c>
      <c r="Q77" s="9"/>
      <c r="S77" s="15"/>
    </row>
    <row r="78" spans="1:19" s="10" customFormat="1" ht="17.25" customHeight="1">
      <c r="A78" s="9">
        <v>626020</v>
      </c>
      <c r="B78" s="25"/>
      <c r="C78" s="25"/>
      <c r="D78" s="29"/>
      <c r="E78" s="22" t="s">
        <v>163</v>
      </c>
      <c r="F78" s="22" t="s">
        <v>49</v>
      </c>
      <c r="G78" s="19" t="s">
        <v>55</v>
      </c>
      <c r="H78" s="22" t="s">
        <v>12</v>
      </c>
      <c r="I78" s="9"/>
      <c r="J78" s="4">
        <v>69</v>
      </c>
      <c r="K78" s="9">
        <v>8</v>
      </c>
      <c r="L78" s="4">
        <v>80.76</v>
      </c>
      <c r="M78" s="4">
        <v>74.88</v>
      </c>
      <c r="N78" s="9">
        <v>5</v>
      </c>
      <c r="O78" s="9" t="s">
        <v>250</v>
      </c>
      <c r="P78" s="9" t="s">
        <v>242</v>
      </c>
      <c r="Q78" s="9"/>
      <c r="S78" s="15"/>
    </row>
    <row r="79" spans="1:17" s="10" customFormat="1" ht="12">
      <c r="A79" s="35"/>
      <c r="B79" s="35"/>
      <c r="C79" s="35"/>
      <c r="D79" s="35"/>
      <c r="E79" s="35"/>
      <c r="F79" s="35"/>
      <c r="G79" s="35"/>
      <c r="H79" s="35"/>
      <c r="I79" s="35"/>
      <c r="J79" s="35"/>
      <c r="K79" s="35"/>
      <c r="L79" s="35"/>
      <c r="M79" s="35"/>
      <c r="N79" s="35"/>
      <c r="O79" s="35"/>
      <c r="P79" s="35"/>
      <c r="Q79" s="35"/>
    </row>
    <row r="80" spans="10:13" s="10" customFormat="1" ht="12">
      <c r="J80" s="11"/>
      <c r="L80" s="12"/>
      <c r="M80" s="12"/>
    </row>
    <row r="81" spans="10:13" s="10" customFormat="1" ht="12">
      <c r="J81" s="11"/>
      <c r="L81" s="12"/>
      <c r="M81" s="12"/>
    </row>
    <row r="82" spans="10:13" s="10" customFormat="1" ht="12">
      <c r="J82" s="11"/>
      <c r="L82" s="12"/>
      <c r="M82" s="12"/>
    </row>
    <row r="83" spans="10:13" s="10" customFormat="1" ht="12">
      <c r="J83" s="11"/>
      <c r="L83" s="12"/>
      <c r="M83" s="12"/>
    </row>
    <row r="84" spans="10:13" s="10" customFormat="1" ht="12">
      <c r="J84" s="11"/>
      <c r="L84" s="12"/>
      <c r="M84" s="12"/>
    </row>
    <row r="85" spans="10:13" s="10" customFormat="1" ht="12">
      <c r="J85" s="11"/>
      <c r="L85" s="12"/>
      <c r="M85" s="12"/>
    </row>
    <row r="86" spans="10:13" s="10" customFormat="1" ht="12">
      <c r="J86" s="11"/>
      <c r="L86" s="12"/>
      <c r="M86" s="12"/>
    </row>
    <row r="87" spans="10:13" s="10" customFormat="1" ht="12">
      <c r="J87" s="11"/>
      <c r="L87" s="12"/>
      <c r="M87" s="12"/>
    </row>
    <row r="88" spans="10:13" s="10" customFormat="1" ht="12">
      <c r="J88" s="11"/>
      <c r="L88" s="12"/>
      <c r="M88" s="12"/>
    </row>
    <row r="89" spans="10:13" s="10" customFormat="1" ht="12">
      <c r="J89" s="11"/>
      <c r="L89" s="12"/>
      <c r="M89" s="12"/>
    </row>
    <row r="90" spans="10:13" s="10" customFormat="1" ht="12">
      <c r="J90" s="11"/>
      <c r="L90" s="12"/>
      <c r="M90" s="12"/>
    </row>
    <row r="91" spans="10:13" s="10" customFormat="1" ht="12">
      <c r="J91" s="11"/>
      <c r="L91" s="12"/>
      <c r="M91" s="12"/>
    </row>
    <row r="92" spans="10:13" s="10" customFormat="1" ht="12">
      <c r="J92" s="11"/>
      <c r="L92" s="12"/>
      <c r="M92" s="12"/>
    </row>
    <row r="93" spans="10:13" s="10" customFormat="1" ht="12">
      <c r="J93" s="11"/>
      <c r="L93" s="12"/>
      <c r="M93" s="12"/>
    </row>
    <row r="94" spans="10:13" s="10" customFormat="1" ht="12">
      <c r="J94" s="11"/>
      <c r="L94" s="12"/>
      <c r="M94" s="12"/>
    </row>
    <row r="95" spans="10:13" s="10" customFormat="1" ht="12">
      <c r="J95" s="11"/>
      <c r="L95" s="12"/>
      <c r="M95" s="12"/>
    </row>
    <row r="96" spans="10:13" s="10" customFormat="1" ht="12">
      <c r="J96" s="11"/>
      <c r="L96" s="12"/>
      <c r="M96" s="12"/>
    </row>
    <row r="97" spans="10:13" s="10" customFormat="1" ht="12">
      <c r="J97" s="11"/>
      <c r="L97" s="12"/>
      <c r="M97" s="12"/>
    </row>
    <row r="98" spans="10:13" s="10" customFormat="1" ht="12">
      <c r="J98" s="11"/>
      <c r="L98" s="12"/>
      <c r="M98" s="12"/>
    </row>
    <row r="99" spans="10:13" s="10" customFormat="1" ht="12">
      <c r="J99" s="11"/>
      <c r="L99" s="12"/>
      <c r="M99" s="12"/>
    </row>
    <row r="100" spans="10:13" s="10" customFormat="1" ht="12">
      <c r="J100" s="11"/>
      <c r="L100" s="12"/>
      <c r="M100" s="12"/>
    </row>
    <row r="101" spans="10:13" s="10" customFormat="1" ht="12">
      <c r="J101" s="11"/>
      <c r="L101" s="12"/>
      <c r="M101" s="12"/>
    </row>
  </sheetData>
  <sheetProtection/>
  <mergeCells count="29">
    <mergeCell ref="A1:Q1"/>
    <mergeCell ref="B3:B5"/>
    <mergeCell ref="C3:C5"/>
    <mergeCell ref="A79:Q79"/>
    <mergeCell ref="D3:D5"/>
    <mergeCell ref="B15:B16"/>
    <mergeCell ref="C15:C16"/>
    <mergeCell ref="D15:D16"/>
    <mergeCell ref="B19:B38"/>
    <mergeCell ref="C19:C38"/>
    <mergeCell ref="D19:D38"/>
    <mergeCell ref="D69:D73"/>
    <mergeCell ref="B67:B68"/>
    <mergeCell ref="C67:C68"/>
    <mergeCell ref="D67:D68"/>
    <mergeCell ref="B39:B54"/>
    <mergeCell ref="C39:C54"/>
    <mergeCell ref="D39:D54"/>
    <mergeCell ref="B55:B64"/>
    <mergeCell ref="C65:C66"/>
    <mergeCell ref="D65:D66"/>
    <mergeCell ref="B74:B78"/>
    <mergeCell ref="C74:C78"/>
    <mergeCell ref="D74:D78"/>
    <mergeCell ref="C55:C64"/>
    <mergeCell ref="D55:D64"/>
    <mergeCell ref="B65:B66"/>
    <mergeCell ref="B69:B73"/>
    <mergeCell ref="C69:C73"/>
  </mergeCells>
  <printOptions horizontalCentered="1"/>
  <pageMargins left="0.7480314960629921" right="0.7480314960629921" top="0.2362204724409449" bottom="0.2362204724409449" header="0.29" footer="0.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2019-01-25T08:28:27Z</cp:lastPrinted>
  <dcterms:created xsi:type="dcterms:W3CDTF">2016-12-26T07:23:29Z</dcterms:created>
  <dcterms:modified xsi:type="dcterms:W3CDTF">2019-01-25T08:29:39Z</dcterms:modified>
  <cp:category/>
  <cp:version/>
  <cp:contentType/>
  <cp:contentStatus/>
</cp:coreProperties>
</file>