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840" windowHeight="13740" tabRatio="84" activeTab="0"/>
  </bookViews>
  <sheets>
    <sheet name="拟聘用人员名单" sheetId="1" r:id="rId1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<sst xmlns="http://schemas.openxmlformats.org/spreadsheetml/2006/main" count="37" uniqueCount="31">
  <si>
    <t>姓名</t>
  </si>
  <si>
    <t>性别</t>
  </si>
  <si>
    <t>职位名称</t>
  </si>
  <si>
    <t>职位编号</t>
  </si>
  <si>
    <t>准考证号</t>
  </si>
  <si>
    <t>合格</t>
  </si>
  <si>
    <t>丁梁</t>
  </si>
  <si>
    <t>男</t>
  </si>
  <si>
    <t>农技</t>
  </si>
  <si>
    <t>9020601</t>
  </si>
  <si>
    <t>1810139041103</t>
  </si>
  <si>
    <t>葛思</t>
  </si>
  <si>
    <t>女</t>
  </si>
  <si>
    <t>兽医</t>
  </si>
  <si>
    <t>9020701</t>
  </si>
  <si>
    <t>1810139021611</t>
  </si>
  <si>
    <t>廖强</t>
  </si>
  <si>
    <t>1810139043018</t>
  </si>
  <si>
    <t>合格</t>
  </si>
  <si>
    <t>序号</t>
  </si>
  <si>
    <t>笔试成绩</t>
  </si>
  <si>
    <t>政策性加分</t>
  </si>
  <si>
    <t>笔试总成绩</t>
  </si>
  <si>
    <t>笔试折合总成绩</t>
  </si>
  <si>
    <t>面试成绩</t>
  </si>
  <si>
    <t>面试折合成绩</t>
  </si>
  <si>
    <t>笔试、面试折合总成绩</t>
  </si>
  <si>
    <t>排名</t>
  </si>
  <si>
    <t>体检结论</t>
  </si>
  <si>
    <t>考核结论</t>
  </si>
  <si>
    <t xml:space="preserve"> 2018年内江市市中区部分事业单位公开考聘工作人员拟聘用人员名单（第二批）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</si>
</sst>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178" fontId="0" fillId="33" borderId="1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6" fontId="6" fillId="33" borderId="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="85" zoomScaleNormal="85" zoomScalePageLayoutView="0" workbookViewId="0" topLeftCell="A1">
      <selection activeCell="J26" sqref="J26"/>
    </sheetView>
  </sheetViews>
  <sheetFormatPr defaultColWidth="9.00390625" defaultRowHeight="14.25"/>
  <cols>
    <col min="1" max="1" width="3.875" style="1" customWidth="1"/>
    <col min="2" max="2" width="6.50390625" style="2" customWidth="1"/>
    <col min="3" max="3" width="4.875" style="2" customWidth="1"/>
    <col min="4" max="4" width="10.625" style="2" customWidth="1"/>
    <col min="5" max="5" width="9.625" style="2" customWidth="1"/>
    <col min="6" max="6" width="15.50390625" style="2" customWidth="1"/>
    <col min="7" max="7" width="6.75390625" style="2" customWidth="1"/>
    <col min="8" max="8" width="4.875" style="2" customWidth="1"/>
    <col min="9" max="9" width="7.50390625" style="2" customWidth="1"/>
    <col min="10" max="10" width="7.875" style="3" customWidth="1"/>
    <col min="11" max="11" width="8.75390625" style="4" customWidth="1"/>
    <col min="12" max="12" width="8.875" style="4" customWidth="1"/>
    <col min="13" max="13" width="9.375" style="4" customWidth="1"/>
    <col min="14" max="14" width="5.50390625" style="4" customWidth="1"/>
    <col min="15" max="15" width="9.75390625" style="1" customWidth="1"/>
    <col min="16" max="16" width="9.00390625" style="1" customWidth="1"/>
    <col min="17" max="17" width="5.75390625" style="1" customWidth="1"/>
    <col min="18" max="16384" width="9.00390625" style="1" customWidth="1"/>
  </cols>
  <sheetData>
    <row r="1" spans="1:16" ht="34.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s="9" customFormat="1" ht="66.75" customHeight="1">
      <c r="A2" s="10" t="s">
        <v>19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20</v>
      </c>
      <c r="H2" s="11" t="s">
        <v>21</v>
      </c>
      <c r="I2" s="11" t="s">
        <v>22</v>
      </c>
      <c r="J2" s="12" t="s">
        <v>23</v>
      </c>
      <c r="K2" s="13" t="s">
        <v>24</v>
      </c>
      <c r="L2" s="13" t="s">
        <v>25</v>
      </c>
      <c r="M2" s="13" t="s">
        <v>26</v>
      </c>
      <c r="N2" s="12" t="s">
        <v>27</v>
      </c>
      <c r="O2" s="13" t="s">
        <v>28</v>
      </c>
      <c r="P2" s="12" t="s">
        <v>29</v>
      </c>
      <c r="Q2" s="14"/>
    </row>
    <row r="3" spans="1:256" s="5" customFormat="1" ht="21.75" customHeight="1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8">
        <v>77.5</v>
      </c>
      <c r="H3" s="8"/>
      <c r="I3" s="8">
        <f>G3+H3</f>
        <v>77.5</v>
      </c>
      <c r="J3" s="8">
        <f>I3*0.6</f>
        <v>46.5</v>
      </c>
      <c r="K3" s="8">
        <v>80.1</v>
      </c>
      <c r="L3" s="6">
        <f>K3*0.4</f>
        <v>32.04</v>
      </c>
      <c r="M3" s="6">
        <f>J3+L3</f>
        <v>78.53999999999999</v>
      </c>
      <c r="N3" s="6">
        <v>2</v>
      </c>
      <c r="O3" s="6" t="s">
        <v>5</v>
      </c>
      <c r="P3" s="6" t="s">
        <v>5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5" customFormat="1" ht="21.75" customHeight="1">
      <c r="A4" s="6">
        <v>2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8">
        <v>73</v>
      </c>
      <c r="H4" s="8"/>
      <c r="I4" s="8">
        <f>G4+H4</f>
        <v>73</v>
      </c>
      <c r="J4" s="8">
        <f>I4*0.6</f>
        <v>43.8</v>
      </c>
      <c r="K4" s="8">
        <v>84.2</v>
      </c>
      <c r="L4" s="6">
        <f>K4*0.4</f>
        <v>33.68</v>
      </c>
      <c r="M4" s="6">
        <f>J4+L4</f>
        <v>77.47999999999999</v>
      </c>
      <c r="N4" s="6">
        <v>4</v>
      </c>
      <c r="O4" s="6" t="s">
        <v>5</v>
      </c>
      <c r="P4" s="6" t="s">
        <v>5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5" customFormat="1" ht="21.75" customHeight="1">
      <c r="A5" s="6">
        <v>3</v>
      </c>
      <c r="B5" s="6" t="s">
        <v>16</v>
      </c>
      <c r="C5" s="6" t="s">
        <v>7</v>
      </c>
      <c r="D5" s="6" t="s">
        <v>13</v>
      </c>
      <c r="E5" s="6">
        <v>9020701</v>
      </c>
      <c r="F5" s="6" t="s">
        <v>17</v>
      </c>
      <c r="G5" s="8">
        <v>71.5</v>
      </c>
      <c r="H5" s="8"/>
      <c r="I5" s="8">
        <v>71.5</v>
      </c>
      <c r="J5" s="8">
        <v>42.9</v>
      </c>
      <c r="K5" s="8">
        <v>79.4</v>
      </c>
      <c r="L5" s="6">
        <v>31.76</v>
      </c>
      <c r="M5" s="6">
        <v>74.66</v>
      </c>
      <c r="N5" s="6">
        <v>6</v>
      </c>
      <c r="O5" s="6" t="s">
        <v>18</v>
      </c>
      <c r="P5" s="6" t="s">
        <v>18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P1"/>
  </mergeCells>
  <printOptions/>
  <pageMargins left="0.35433070866141736" right="0.35433070866141736" top="0.1968503937007874" bottom="0.1968503937007874" header="0.5118110236220472" footer="0.078740157480314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2019-02-25T03:11:34Z</cp:lastPrinted>
  <dcterms:created xsi:type="dcterms:W3CDTF">2018-09-27T01:11:41Z</dcterms:created>
  <dcterms:modified xsi:type="dcterms:W3CDTF">2019-02-25T09:39:58Z</dcterms:modified>
  <cp:category/>
  <cp:version/>
  <cp:contentType/>
  <cp:contentStatus/>
</cp:coreProperties>
</file>