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5" i="1"/>
  <c r="H7"/>
  <c r="H6"/>
  <c r="H8"/>
  <c r="H9"/>
  <c r="H10"/>
  <c r="H11"/>
  <c r="H12"/>
  <c r="H13"/>
  <c r="H14"/>
  <c r="H1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4"/>
  <c r="H16"/>
  <c r="H17"/>
  <c r="H18"/>
  <c r="H19"/>
  <c r="H20"/>
  <c r="H21"/>
  <c r="H22"/>
  <c r="H23"/>
  <c r="H24"/>
  <c r="H25"/>
  <c r="I25" s="1"/>
  <c r="H26"/>
  <c r="H28"/>
  <c r="H29"/>
  <c r="H30"/>
  <c r="I30" s="1"/>
  <c r="H31"/>
  <c r="H32"/>
  <c r="H33"/>
  <c r="H34"/>
  <c r="H35"/>
  <c r="H36"/>
  <c r="I35" l="1"/>
  <c r="I31"/>
  <c r="I32"/>
  <c r="I28"/>
  <c r="I33"/>
  <c r="I29"/>
  <c r="I24"/>
  <c r="I20"/>
  <c r="I16"/>
  <c r="I9"/>
  <c r="I36"/>
  <c r="I26"/>
  <c r="I22"/>
  <c r="I13"/>
  <c r="I5"/>
  <c r="I34"/>
  <c r="I21"/>
  <c r="I17"/>
  <c r="I23"/>
  <c r="I14"/>
  <c r="I10"/>
  <c r="I7"/>
  <c r="I18"/>
  <c r="I15"/>
  <c r="I11"/>
  <c r="I6"/>
  <c r="I19"/>
  <c r="I12"/>
  <c r="I8"/>
</calcChain>
</file>

<file path=xl/sharedStrings.xml><?xml version="1.0" encoding="utf-8"?>
<sst xmlns="http://schemas.openxmlformats.org/spreadsheetml/2006/main" count="130" uniqueCount="66">
  <si>
    <t>成铁中院</t>
  </si>
  <si>
    <t>成铁法院</t>
  </si>
  <si>
    <t>西铁法院</t>
  </si>
  <si>
    <t>法官助理</t>
  </si>
  <si>
    <t>职位名称</t>
  </si>
  <si>
    <t>司法警察</t>
  </si>
  <si>
    <t>考生姓名</t>
  </si>
  <si>
    <t>马千里</t>
  </si>
  <si>
    <t>刘佳佳</t>
  </si>
  <si>
    <t>肖  嵩</t>
  </si>
  <si>
    <t>成  路</t>
  </si>
  <si>
    <t>赵  浩</t>
  </si>
  <si>
    <t>晁宾杰</t>
  </si>
  <si>
    <t>王浩浩</t>
  </si>
  <si>
    <t>郑湑韬</t>
  </si>
  <si>
    <t>牛  凯</t>
  </si>
  <si>
    <t>张  博</t>
  </si>
  <si>
    <t>谢丹阳</t>
  </si>
  <si>
    <t>江伍熙</t>
  </si>
  <si>
    <t>熊莲玲</t>
  </si>
  <si>
    <t>刘宇飞</t>
  </si>
  <si>
    <t>王先龙</t>
  </si>
  <si>
    <t>杨宇虹</t>
  </si>
  <si>
    <t>何开元</t>
  </si>
  <si>
    <t>张福全</t>
  </si>
  <si>
    <t>徐佳颖</t>
  </si>
  <si>
    <t>宋佳丽</t>
  </si>
  <si>
    <t>杨  扬</t>
  </si>
  <si>
    <t>李云波</t>
  </si>
  <si>
    <t>胡敬雯</t>
  </si>
  <si>
    <t>丁文靖</t>
  </si>
  <si>
    <t>王浩楠</t>
  </si>
  <si>
    <t>邓巍懿</t>
  </si>
  <si>
    <t>王博宸</t>
  </si>
  <si>
    <t>谭先爱</t>
  </si>
  <si>
    <t>准考证号</t>
  </si>
  <si>
    <t>熊浩宇</t>
  </si>
  <si>
    <t>王若镔</t>
  </si>
  <si>
    <t>陈泽新</t>
  </si>
  <si>
    <t>张闻天</t>
  </si>
  <si>
    <t>史雨洪</t>
  </si>
  <si>
    <t>笔试折合成绩</t>
  </si>
  <si>
    <t>面试折合成绩</t>
  </si>
  <si>
    <t>总考分</t>
  </si>
  <si>
    <t>职位排名</t>
  </si>
  <si>
    <t xml:space="preserve">2018年下半年公开考试录用公务员考试总考分汇总及排名表
</t>
    <phoneticPr fontId="1" type="noConversion"/>
  </si>
  <si>
    <t>笔试
成绩</t>
    <phoneticPr fontId="1" type="noConversion"/>
  </si>
  <si>
    <t>面试
成绩</t>
    <phoneticPr fontId="1" type="noConversion"/>
  </si>
  <si>
    <t>弃权</t>
  </si>
  <si>
    <t>弃权</t>
    <phoneticPr fontId="1" type="noConversion"/>
  </si>
  <si>
    <t>单位名称</t>
    <phoneticPr fontId="1" type="noConversion"/>
  </si>
  <si>
    <t>是否进入
体检</t>
    <phoneticPr fontId="1" type="noConversion"/>
  </si>
  <si>
    <t>弃权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</si>
  <si>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</si>
  <si>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</si>
  <si>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</si>
  <si>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</si>
  <si>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</si>
  <si>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</si>
  <si>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弃权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</si>
  <si>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</si>
  <si>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</si>
  <si>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</si>
  <si>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招考部门（单位）盖章：                                                            2019年3月18日</t>
    <phoneticPr fontId="1" type="noConversion"/>
  </si>
  <si>
    <t>司法行政
人员（宣传）</t>
    <phoneticPr fontId="1" type="noConversion"/>
  </si>
  <si>
    <t>司法行政人
员（档案管理）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</si>
</sst>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9"/>
  <sheetViews>
    <sheetView tabSelected="1" workbookViewId="0">
      <selection activeCell="M51" sqref="M51"/>
    </sheetView>
  </sheetViews>
  <sheetFormatPr defaultRowHeight="13.5"/>
  <cols>
    <col min="1" max="1" width="11.5" customWidth="1"/>
    <col min="2" max="2" width="14.125" customWidth="1"/>
    <col min="3" max="3" width="9" customWidth="1"/>
    <col min="4" max="4" width="18.625" customWidth="1"/>
    <col min="5" max="5" width="6.875" customWidth="1"/>
    <col min="6" max="6" width="8.25" customWidth="1"/>
    <col min="7" max="7" width="6.375" customWidth="1"/>
    <col min="9" max="9" width="8.875" style="16" customWidth="1"/>
    <col min="10" max="10" width="9" style="1"/>
    <col min="11" max="11" width="11.625" customWidth="1"/>
  </cols>
  <sheetData>
    <row r="1" spans="1:11" ht="37.5" customHeight="1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1.5" customHeight="1" thickBot="1">
      <c r="A2" s="21" t="s">
        <v>63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34.5" customHeight="1">
      <c r="A3" s="3" t="s">
        <v>50</v>
      </c>
      <c r="B3" s="4" t="s">
        <v>4</v>
      </c>
      <c r="C3" s="4" t="s">
        <v>6</v>
      </c>
      <c r="D3" s="4" t="s">
        <v>35</v>
      </c>
      <c r="E3" s="5" t="s">
        <v>46</v>
      </c>
      <c r="F3" s="5" t="s">
        <v>41</v>
      </c>
      <c r="G3" s="5" t="s">
        <v>47</v>
      </c>
      <c r="H3" s="5" t="s">
        <v>42</v>
      </c>
      <c r="I3" s="15" t="s">
        <v>43</v>
      </c>
      <c r="J3" s="4" t="s">
        <v>44</v>
      </c>
      <c r="K3" s="6" t="s">
        <v>51</v>
      </c>
    </row>
    <row r="4" spans="1:11" s="1" customFormat="1" ht="29.25" customHeight="1">
      <c r="A4" s="7" t="s">
        <v>0</v>
      </c>
      <c r="B4" s="2" t="s">
        <v>3</v>
      </c>
      <c r="C4" s="2" t="s">
        <v>7</v>
      </c>
      <c r="D4" s="17">
        <v>8122321153914</v>
      </c>
      <c r="E4" s="2">
        <v>148</v>
      </c>
      <c r="F4" s="2">
        <f>E4*0.35</f>
        <v>51.8</v>
      </c>
      <c r="G4" s="2" t="s">
        <v>52</v>
      </c>
      <c r="H4" s="2" t="s">
        <v>49</v>
      </c>
      <c r="I4" s="13">
        <v>51.8</v>
      </c>
      <c r="J4" s="2" t="s">
        <v>52</v>
      </c>
      <c r="K4" s="8"/>
    </row>
    <row r="5" spans="1:11" s="1" customFormat="1" ht="29.25" customHeight="1">
      <c r="A5" s="7" t="s">
        <v>0</v>
      </c>
      <c r="B5" s="2" t="s">
        <v>3</v>
      </c>
      <c r="C5" s="2" t="s">
        <v>8</v>
      </c>
      <c r="D5" s="17">
        <v>8122321153918</v>
      </c>
      <c r="E5" s="2">
        <v>146.5</v>
      </c>
      <c r="F5" s="2">
        <f t="shared" ref="F5:F36" si="0">E5*0.35</f>
        <v>51.274999999999999</v>
      </c>
      <c r="G5" s="2">
        <v>82.2</v>
      </c>
      <c r="H5" s="2">
        <f t="shared" ref="H5:H36" si="1">G5*0.3</f>
        <v>24.66</v>
      </c>
      <c r="I5" s="13">
        <f t="shared" ref="I5:I36" si="2">H5+F5</f>
        <v>75.935000000000002</v>
      </c>
      <c r="J5" s="2">
        <v>1</v>
      </c>
      <c r="K5" s="8" t="s">
        <v>53</v>
      </c>
    </row>
    <row r="6" spans="1:11" s="1" customFormat="1" ht="29.25" customHeight="1">
      <c r="A6" s="7" t="s">
        <v>0</v>
      </c>
      <c r="B6" s="2" t="s">
        <v>3</v>
      </c>
      <c r="C6" s="2" t="s">
        <v>9</v>
      </c>
      <c r="D6" s="17">
        <v>8122321153828</v>
      </c>
      <c r="E6" s="2">
        <v>143.5</v>
      </c>
      <c r="F6" s="2">
        <f t="shared" si="0"/>
        <v>50.224999999999994</v>
      </c>
      <c r="G6" s="2">
        <v>75.2</v>
      </c>
      <c r="H6" s="2">
        <f t="shared" si="1"/>
        <v>22.56</v>
      </c>
      <c r="I6" s="13">
        <f t="shared" si="2"/>
        <v>72.784999999999997</v>
      </c>
      <c r="J6" s="2">
        <v>5</v>
      </c>
      <c r="K6" s="8"/>
    </row>
    <row r="7" spans="1:11" s="1" customFormat="1" ht="29.25" customHeight="1">
      <c r="A7" s="7" t="s">
        <v>0</v>
      </c>
      <c r="B7" s="2" t="s">
        <v>3</v>
      </c>
      <c r="C7" s="2" t="s">
        <v>10</v>
      </c>
      <c r="D7" s="17">
        <v>8122321153920</v>
      </c>
      <c r="E7" s="2">
        <v>143.5</v>
      </c>
      <c r="F7" s="2">
        <f t="shared" si="0"/>
        <v>50.224999999999994</v>
      </c>
      <c r="G7" s="2">
        <v>80.2</v>
      </c>
      <c r="H7" s="2">
        <f t="shared" si="1"/>
        <v>24.06</v>
      </c>
      <c r="I7" s="13">
        <f t="shared" si="2"/>
        <v>74.284999999999997</v>
      </c>
      <c r="J7" s="2">
        <v>3</v>
      </c>
      <c r="K7" s="8"/>
    </row>
    <row r="8" spans="1:11" s="1" customFormat="1" ht="29.25" customHeight="1">
      <c r="A8" s="7" t="s">
        <v>0</v>
      </c>
      <c r="B8" s="2" t="s">
        <v>3</v>
      </c>
      <c r="C8" s="2" t="s">
        <v>11</v>
      </c>
      <c r="D8" s="17">
        <v>8122321153911</v>
      </c>
      <c r="E8" s="2">
        <v>140.5</v>
      </c>
      <c r="F8" s="2">
        <f t="shared" si="0"/>
        <v>49.174999999999997</v>
      </c>
      <c r="G8" s="2">
        <v>85.8</v>
      </c>
      <c r="H8" s="2">
        <f t="shared" si="1"/>
        <v>25.74</v>
      </c>
      <c r="I8" s="13">
        <f t="shared" si="2"/>
        <v>74.914999999999992</v>
      </c>
      <c r="J8" s="2">
        <v>2</v>
      </c>
      <c r="K8" s="8" t="s">
        <v>53</v>
      </c>
    </row>
    <row r="9" spans="1:11" s="1" customFormat="1" ht="29.25" customHeight="1">
      <c r="A9" s="7" t="s">
        <v>0</v>
      </c>
      <c r="B9" s="2" t="s">
        <v>3</v>
      </c>
      <c r="C9" s="2" t="s">
        <v>12</v>
      </c>
      <c r="D9" s="17">
        <v>8122321153818</v>
      </c>
      <c r="E9" s="2">
        <v>140</v>
      </c>
      <c r="F9" s="2">
        <f t="shared" si="0"/>
        <v>49</v>
      </c>
      <c r="G9" s="2">
        <v>81.8</v>
      </c>
      <c r="H9" s="2">
        <f t="shared" si="1"/>
        <v>24.54</v>
      </c>
      <c r="I9" s="13">
        <f>H9+F9</f>
        <v>73.539999999999992</v>
      </c>
      <c r="J9" s="2">
        <v>4</v>
      </c>
      <c r="K9" s="8"/>
    </row>
    <row r="10" spans="1:11" s="1" customFormat="1" ht="29.25" customHeight="1">
      <c r="A10" s="7" t="s">
        <v>1</v>
      </c>
      <c r="B10" s="2" t="s">
        <v>3</v>
      </c>
      <c r="C10" s="2" t="s">
        <v>13</v>
      </c>
      <c r="D10" s="17">
        <v>8122321154405</v>
      </c>
      <c r="E10" s="2">
        <v>144.5</v>
      </c>
      <c r="F10" s="2">
        <f t="shared" si="0"/>
        <v>50.574999999999996</v>
      </c>
      <c r="G10" s="2">
        <v>77.8</v>
      </c>
      <c r="H10" s="2">
        <f t="shared" si="1"/>
        <v>23.34</v>
      </c>
      <c r="I10" s="13">
        <f t="shared" si="2"/>
        <v>73.914999999999992</v>
      </c>
      <c r="J10" s="2">
        <v>4</v>
      </c>
      <c r="K10" s="8"/>
    </row>
    <row r="11" spans="1:11" s="1" customFormat="1" ht="29.25" customHeight="1">
      <c r="A11" s="7" t="s">
        <v>1</v>
      </c>
      <c r="B11" s="2" t="s">
        <v>3</v>
      </c>
      <c r="C11" s="2" t="s">
        <v>14</v>
      </c>
      <c r="D11" s="17">
        <v>8122321154316</v>
      </c>
      <c r="E11" s="2">
        <v>141.5</v>
      </c>
      <c r="F11" s="2">
        <f t="shared" si="0"/>
        <v>49.524999999999999</v>
      </c>
      <c r="G11" s="2">
        <v>88.4</v>
      </c>
      <c r="H11" s="2">
        <f t="shared" si="1"/>
        <v>26.52</v>
      </c>
      <c r="I11" s="13">
        <f t="shared" si="2"/>
        <v>76.045000000000002</v>
      </c>
      <c r="J11" s="2">
        <v>1</v>
      </c>
      <c r="K11" s="8" t="s">
        <v>54</v>
      </c>
    </row>
    <row r="12" spans="1:11" s="1" customFormat="1" ht="29.25" customHeight="1">
      <c r="A12" s="7" t="s">
        <v>1</v>
      </c>
      <c r="B12" s="2" t="s">
        <v>3</v>
      </c>
      <c r="C12" s="2" t="s">
        <v>15</v>
      </c>
      <c r="D12" s="17">
        <v>8122321154306</v>
      </c>
      <c r="E12" s="2">
        <v>140.5</v>
      </c>
      <c r="F12" s="2">
        <f t="shared" si="0"/>
        <v>49.174999999999997</v>
      </c>
      <c r="G12" s="2">
        <v>86.8</v>
      </c>
      <c r="H12" s="2">
        <f t="shared" si="1"/>
        <v>26.04</v>
      </c>
      <c r="I12" s="13">
        <f t="shared" si="2"/>
        <v>75.215000000000003</v>
      </c>
      <c r="J12" s="2">
        <v>3</v>
      </c>
      <c r="K12" s="8" t="s">
        <v>54</v>
      </c>
    </row>
    <row r="13" spans="1:11" ht="29.25" customHeight="1">
      <c r="A13" s="7" t="s">
        <v>1</v>
      </c>
      <c r="B13" s="2" t="s">
        <v>3</v>
      </c>
      <c r="C13" s="2" t="s">
        <v>16</v>
      </c>
      <c r="D13" s="17">
        <v>8122321154325</v>
      </c>
      <c r="E13" s="2">
        <v>139</v>
      </c>
      <c r="F13" s="2">
        <f t="shared" si="0"/>
        <v>48.65</v>
      </c>
      <c r="G13" s="2">
        <v>88.8</v>
      </c>
      <c r="H13" s="2">
        <f t="shared" si="1"/>
        <v>26.639999999999997</v>
      </c>
      <c r="I13" s="13">
        <f t="shared" si="2"/>
        <v>75.289999999999992</v>
      </c>
      <c r="J13" s="2">
        <v>2</v>
      </c>
      <c r="K13" s="8" t="s">
        <v>54</v>
      </c>
    </row>
    <row r="14" spans="1:11" ht="29.25" customHeight="1">
      <c r="A14" s="7" t="s">
        <v>1</v>
      </c>
      <c r="B14" s="2" t="s">
        <v>3</v>
      </c>
      <c r="C14" s="2" t="s">
        <v>17</v>
      </c>
      <c r="D14" s="17">
        <v>8122321154308</v>
      </c>
      <c r="E14" s="2">
        <v>138</v>
      </c>
      <c r="F14" s="2">
        <f t="shared" si="0"/>
        <v>48.3</v>
      </c>
      <c r="G14" s="2">
        <v>84.2</v>
      </c>
      <c r="H14" s="2">
        <f t="shared" si="1"/>
        <v>25.26</v>
      </c>
      <c r="I14" s="13">
        <f t="shared" si="2"/>
        <v>73.56</v>
      </c>
      <c r="J14" s="2">
        <v>5</v>
      </c>
      <c r="K14" s="8"/>
    </row>
    <row r="15" spans="1:11" ht="29.25" customHeight="1">
      <c r="A15" s="7" t="s">
        <v>1</v>
      </c>
      <c r="B15" s="2" t="s">
        <v>3</v>
      </c>
      <c r="C15" s="2" t="s">
        <v>18</v>
      </c>
      <c r="D15" s="17">
        <v>8122321154403</v>
      </c>
      <c r="E15" s="2">
        <v>135</v>
      </c>
      <c r="F15" s="2">
        <f t="shared" si="0"/>
        <v>47.25</v>
      </c>
      <c r="G15" s="2">
        <v>75.599999999999994</v>
      </c>
      <c r="H15" s="2">
        <f t="shared" si="1"/>
        <v>22.679999999999996</v>
      </c>
      <c r="I15" s="13">
        <f t="shared" si="2"/>
        <v>69.929999999999993</v>
      </c>
      <c r="J15" s="2">
        <v>10</v>
      </c>
      <c r="K15" s="8"/>
    </row>
    <row r="16" spans="1:11" ht="29.25" customHeight="1">
      <c r="A16" s="7" t="s">
        <v>1</v>
      </c>
      <c r="B16" s="2" t="s">
        <v>3</v>
      </c>
      <c r="C16" s="2" t="s">
        <v>19</v>
      </c>
      <c r="D16" s="17">
        <v>8122321154326</v>
      </c>
      <c r="E16" s="2">
        <v>134.5</v>
      </c>
      <c r="F16" s="2">
        <f t="shared" si="0"/>
        <v>47.074999999999996</v>
      </c>
      <c r="G16" s="2">
        <v>80.2</v>
      </c>
      <c r="H16" s="2">
        <f t="shared" si="1"/>
        <v>24.06</v>
      </c>
      <c r="I16" s="13">
        <f t="shared" si="2"/>
        <v>71.134999999999991</v>
      </c>
      <c r="J16" s="2">
        <v>7</v>
      </c>
      <c r="K16" s="8"/>
    </row>
    <row r="17" spans="1:11" ht="29.25" customHeight="1">
      <c r="A17" s="7" t="s">
        <v>1</v>
      </c>
      <c r="B17" s="2" t="s">
        <v>3</v>
      </c>
      <c r="C17" s="2" t="s">
        <v>20</v>
      </c>
      <c r="D17" s="17">
        <v>8122321154401</v>
      </c>
      <c r="E17" s="2">
        <v>134</v>
      </c>
      <c r="F17" s="2">
        <f t="shared" si="0"/>
        <v>46.9</v>
      </c>
      <c r="G17" s="2">
        <v>85.6</v>
      </c>
      <c r="H17" s="2">
        <f t="shared" si="1"/>
        <v>25.679999999999996</v>
      </c>
      <c r="I17" s="13">
        <f t="shared" si="2"/>
        <v>72.58</v>
      </c>
      <c r="J17" s="2">
        <v>6</v>
      </c>
      <c r="K17" s="8"/>
    </row>
    <row r="18" spans="1:11" ht="29.25" customHeight="1">
      <c r="A18" s="7" t="s">
        <v>1</v>
      </c>
      <c r="B18" s="2" t="s">
        <v>3</v>
      </c>
      <c r="C18" s="2" t="s">
        <v>21</v>
      </c>
      <c r="D18" s="17">
        <v>8122321154229</v>
      </c>
      <c r="E18" s="2">
        <v>130.5</v>
      </c>
      <c r="F18" s="2">
        <f t="shared" si="0"/>
        <v>45.674999999999997</v>
      </c>
      <c r="G18" s="2">
        <v>81.8</v>
      </c>
      <c r="H18" s="2">
        <f t="shared" si="1"/>
        <v>24.54</v>
      </c>
      <c r="I18" s="13">
        <f t="shared" si="2"/>
        <v>70.215000000000003</v>
      </c>
      <c r="J18" s="2">
        <v>9</v>
      </c>
      <c r="K18" s="8"/>
    </row>
    <row r="19" spans="1:11" ht="29.25" customHeight="1">
      <c r="A19" s="7" t="s">
        <v>1</v>
      </c>
      <c r="B19" s="2" t="s">
        <v>3</v>
      </c>
      <c r="C19" s="2" t="s">
        <v>22</v>
      </c>
      <c r="D19" s="17">
        <v>8122321154402</v>
      </c>
      <c r="E19" s="2">
        <v>130.5</v>
      </c>
      <c r="F19" s="2">
        <f t="shared" si="0"/>
        <v>45.674999999999997</v>
      </c>
      <c r="G19" s="2">
        <v>82.8</v>
      </c>
      <c r="H19" s="2">
        <f t="shared" si="1"/>
        <v>24.84</v>
      </c>
      <c r="I19" s="13">
        <f t="shared" si="2"/>
        <v>70.515000000000001</v>
      </c>
      <c r="J19" s="2">
        <v>8</v>
      </c>
      <c r="K19" s="8"/>
    </row>
    <row r="20" spans="1:11" ht="29.25" customHeight="1">
      <c r="A20" s="7" t="s">
        <v>2</v>
      </c>
      <c r="B20" s="2" t="s">
        <v>3</v>
      </c>
      <c r="C20" s="2" t="s">
        <v>23</v>
      </c>
      <c r="D20" s="17">
        <v>8122321155626</v>
      </c>
      <c r="E20" s="2">
        <v>119</v>
      </c>
      <c r="F20" s="2">
        <f t="shared" si="0"/>
        <v>41.65</v>
      </c>
      <c r="G20" s="2">
        <v>72.2</v>
      </c>
      <c r="H20" s="2">
        <f t="shared" si="1"/>
        <v>21.66</v>
      </c>
      <c r="I20" s="13">
        <f t="shared" si="2"/>
        <v>63.31</v>
      </c>
      <c r="J20" s="2">
        <v>1</v>
      </c>
      <c r="K20" s="8" t="s">
        <v>55</v>
      </c>
    </row>
    <row r="21" spans="1:11" ht="29.25" customHeight="1">
      <c r="A21" s="7" t="s">
        <v>2</v>
      </c>
      <c r="B21" s="2" t="s">
        <v>3</v>
      </c>
      <c r="C21" s="2" t="s">
        <v>24</v>
      </c>
      <c r="D21" s="17">
        <v>8122321155625</v>
      </c>
      <c r="E21" s="2">
        <v>101</v>
      </c>
      <c r="F21" s="2">
        <f t="shared" si="0"/>
        <v>35.349999999999994</v>
      </c>
      <c r="G21" s="2">
        <v>81.2</v>
      </c>
      <c r="H21" s="2">
        <f t="shared" si="1"/>
        <v>24.36</v>
      </c>
      <c r="I21" s="13">
        <f t="shared" si="2"/>
        <v>59.709999999999994</v>
      </c>
      <c r="J21" s="2">
        <v>2</v>
      </c>
      <c r="K21" s="8" t="s">
        <v>56</v>
      </c>
    </row>
    <row r="22" spans="1:11" ht="29.25" customHeight="1">
      <c r="A22" s="7" t="s">
        <v>1</v>
      </c>
      <c r="B22" s="12" t="s">
        <v>64</v>
      </c>
      <c r="C22" s="2" t="s">
        <v>25</v>
      </c>
      <c r="D22" s="17">
        <v>8122321155115</v>
      </c>
      <c r="E22" s="2">
        <v>151</v>
      </c>
      <c r="F22" s="2">
        <f t="shared" si="0"/>
        <v>52.849999999999994</v>
      </c>
      <c r="G22" s="2">
        <v>82.4</v>
      </c>
      <c r="H22" s="2">
        <f t="shared" si="1"/>
        <v>24.720000000000002</v>
      </c>
      <c r="I22" s="13">
        <f t="shared" si="2"/>
        <v>77.569999999999993</v>
      </c>
      <c r="J22" s="2">
        <v>2</v>
      </c>
      <c r="K22" s="8"/>
    </row>
    <row r="23" spans="1:11" ht="29.25" customHeight="1">
      <c r="A23" s="7" t="s">
        <v>1</v>
      </c>
      <c r="B23" s="12" t="s">
        <v>64</v>
      </c>
      <c r="C23" s="2" t="s">
        <v>26</v>
      </c>
      <c r="D23" s="17">
        <v>8122321155312</v>
      </c>
      <c r="E23" s="2">
        <v>150</v>
      </c>
      <c r="F23" s="2">
        <f t="shared" si="0"/>
        <v>52.5</v>
      </c>
      <c r="G23" s="2">
        <v>85.2</v>
      </c>
      <c r="H23" s="2">
        <f t="shared" si="1"/>
        <v>25.56</v>
      </c>
      <c r="I23" s="13">
        <f t="shared" si="2"/>
        <v>78.06</v>
      </c>
      <c r="J23" s="2">
        <v>1</v>
      </c>
      <c r="K23" s="8" t="s">
        <v>57</v>
      </c>
    </row>
    <row r="24" spans="1:11" ht="29.25" customHeight="1">
      <c r="A24" s="7" t="s">
        <v>1</v>
      </c>
      <c r="B24" s="12" t="s">
        <v>64</v>
      </c>
      <c r="C24" s="2" t="s">
        <v>27</v>
      </c>
      <c r="D24" s="17">
        <v>8122321155109</v>
      </c>
      <c r="E24" s="2">
        <v>148.5</v>
      </c>
      <c r="F24" s="2">
        <f t="shared" si="0"/>
        <v>51.974999999999994</v>
      </c>
      <c r="G24" s="2">
        <v>83.2</v>
      </c>
      <c r="H24" s="2">
        <f t="shared" si="1"/>
        <v>24.96</v>
      </c>
      <c r="I24" s="13">
        <f t="shared" si="2"/>
        <v>76.935000000000002</v>
      </c>
      <c r="J24" s="2">
        <v>3</v>
      </c>
      <c r="K24" s="8"/>
    </row>
    <row r="25" spans="1:11" ht="29.25" customHeight="1">
      <c r="A25" s="7" t="s">
        <v>1</v>
      </c>
      <c r="B25" s="12" t="s">
        <v>65</v>
      </c>
      <c r="C25" s="2" t="s">
        <v>28</v>
      </c>
      <c r="D25" s="17">
        <v>8122321155509</v>
      </c>
      <c r="E25" s="2">
        <v>145</v>
      </c>
      <c r="F25" s="2">
        <f t="shared" si="0"/>
        <v>50.75</v>
      </c>
      <c r="G25" s="2">
        <v>80.400000000000006</v>
      </c>
      <c r="H25" s="2">
        <f t="shared" si="1"/>
        <v>24.12</v>
      </c>
      <c r="I25" s="13">
        <f t="shared" si="2"/>
        <v>74.87</v>
      </c>
      <c r="J25" s="2">
        <v>1</v>
      </c>
      <c r="K25" s="8" t="s">
        <v>58</v>
      </c>
    </row>
    <row r="26" spans="1:11" ht="29.25" customHeight="1">
      <c r="A26" s="7" t="s">
        <v>1</v>
      </c>
      <c r="B26" s="12" t="s">
        <v>65</v>
      </c>
      <c r="C26" s="2" t="s">
        <v>29</v>
      </c>
      <c r="D26" s="17">
        <v>8122321155610</v>
      </c>
      <c r="E26" s="2">
        <v>143</v>
      </c>
      <c r="F26" s="2">
        <f t="shared" si="0"/>
        <v>50.05</v>
      </c>
      <c r="G26" s="2">
        <v>79.400000000000006</v>
      </c>
      <c r="H26" s="2">
        <f t="shared" si="1"/>
        <v>23.82</v>
      </c>
      <c r="I26" s="13">
        <f t="shared" si="2"/>
        <v>73.87</v>
      </c>
      <c r="J26" s="2">
        <v>2</v>
      </c>
      <c r="K26" s="8"/>
    </row>
    <row r="27" spans="1:11" ht="27.75" customHeight="1">
      <c r="A27" s="7" t="s">
        <v>1</v>
      </c>
      <c r="B27" s="12" t="s">
        <v>65</v>
      </c>
      <c r="C27" s="2" t="s">
        <v>30</v>
      </c>
      <c r="D27" s="17">
        <v>8122321155503</v>
      </c>
      <c r="E27" s="2">
        <v>142.5</v>
      </c>
      <c r="F27" s="2">
        <f t="shared" si="0"/>
        <v>49.875</v>
      </c>
      <c r="G27" s="2" t="s">
        <v>48</v>
      </c>
      <c r="H27" s="2" t="s">
        <v>49</v>
      </c>
      <c r="I27" s="13">
        <v>49.875</v>
      </c>
      <c r="J27" s="2" t="s">
        <v>59</v>
      </c>
      <c r="K27" s="8"/>
    </row>
    <row r="28" spans="1:11" ht="29.25" customHeight="1">
      <c r="A28" s="7" t="s">
        <v>0</v>
      </c>
      <c r="B28" s="2" t="s">
        <v>5</v>
      </c>
      <c r="C28" s="2" t="s">
        <v>31</v>
      </c>
      <c r="D28" s="17">
        <v>8122321154026</v>
      </c>
      <c r="E28" s="2">
        <v>143.5</v>
      </c>
      <c r="F28" s="2">
        <f t="shared" si="0"/>
        <v>50.224999999999994</v>
      </c>
      <c r="G28" s="2">
        <v>85.2</v>
      </c>
      <c r="H28" s="2">
        <f t="shared" si="1"/>
        <v>25.56</v>
      </c>
      <c r="I28" s="13">
        <f t="shared" si="2"/>
        <v>75.784999999999997</v>
      </c>
      <c r="J28" s="2">
        <v>1</v>
      </c>
      <c r="K28" s="8" t="s">
        <v>60</v>
      </c>
    </row>
    <row r="29" spans="1:11" ht="29.25" customHeight="1">
      <c r="A29" s="7" t="s">
        <v>0</v>
      </c>
      <c r="B29" s="2" t="s">
        <v>5</v>
      </c>
      <c r="C29" s="2" t="s">
        <v>32</v>
      </c>
      <c r="D29" s="17">
        <v>8122321154119</v>
      </c>
      <c r="E29" s="2">
        <v>142.5</v>
      </c>
      <c r="F29" s="2">
        <f t="shared" si="0"/>
        <v>49.875</v>
      </c>
      <c r="G29" s="2">
        <v>84.4</v>
      </c>
      <c r="H29" s="2">
        <f t="shared" si="1"/>
        <v>25.32</v>
      </c>
      <c r="I29" s="13">
        <f t="shared" si="2"/>
        <v>75.194999999999993</v>
      </c>
      <c r="J29" s="2">
        <v>2</v>
      </c>
      <c r="K29" s="8" t="s">
        <v>61</v>
      </c>
    </row>
    <row r="30" spans="1:11" ht="29.25" customHeight="1">
      <c r="A30" s="7" t="s">
        <v>0</v>
      </c>
      <c r="B30" s="2" t="s">
        <v>5</v>
      </c>
      <c r="C30" s="2" t="s">
        <v>33</v>
      </c>
      <c r="D30" s="17">
        <v>8122321154227</v>
      </c>
      <c r="E30" s="2">
        <v>137.5</v>
      </c>
      <c r="F30" s="2">
        <f t="shared" si="0"/>
        <v>48.125</v>
      </c>
      <c r="G30" s="2">
        <v>80.8</v>
      </c>
      <c r="H30" s="2">
        <f t="shared" si="1"/>
        <v>24.24</v>
      </c>
      <c r="I30" s="13">
        <f t="shared" si="2"/>
        <v>72.364999999999995</v>
      </c>
      <c r="J30" s="2">
        <v>4</v>
      </c>
      <c r="K30" s="8"/>
    </row>
    <row r="31" spans="1:11" ht="29.25" customHeight="1">
      <c r="A31" s="7" t="s">
        <v>0</v>
      </c>
      <c r="B31" s="2" t="s">
        <v>5</v>
      </c>
      <c r="C31" s="2" t="s">
        <v>34</v>
      </c>
      <c r="D31" s="17">
        <v>8122321154016</v>
      </c>
      <c r="E31" s="2">
        <v>136.5</v>
      </c>
      <c r="F31" s="2">
        <f t="shared" si="0"/>
        <v>47.774999999999999</v>
      </c>
      <c r="G31" s="2">
        <v>82.2</v>
      </c>
      <c r="H31" s="2">
        <f t="shared" si="1"/>
        <v>24.66</v>
      </c>
      <c r="I31" s="13">
        <f t="shared" si="2"/>
        <v>72.435000000000002</v>
      </c>
      <c r="J31" s="2">
        <v>3</v>
      </c>
      <c r="K31" s="8"/>
    </row>
    <row r="32" spans="1:11" ht="29.25" customHeight="1">
      <c r="A32" s="7" t="s">
        <v>0</v>
      </c>
      <c r="B32" s="2" t="s">
        <v>5</v>
      </c>
      <c r="C32" s="2" t="s">
        <v>36</v>
      </c>
      <c r="D32" s="17">
        <v>8122321154011</v>
      </c>
      <c r="E32" s="2">
        <v>134</v>
      </c>
      <c r="F32" s="2">
        <f t="shared" si="0"/>
        <v>46.9</v>
      </c>
      <c r="G32" s="2">
        <v>76.8</v>
      </c>
      <c r="H32" s="2">
        <f t="shared" si="1"/>
        <v>23.04</v>
      </c>
      <c r="I32" s="13">
        <f t="shared" si="2"/>
        <v>69.94</v>
      </c>
      <c r="J32" s="2">
        <v>6</v>
      </c>
      <c r="K32" s="8"/>
    </row>
    <row r="33" spans="1:11" ht="29.25" customHeight="1">
      <c r="A33" s="7" t="s">
        <v>0</v>
      </c>
      <c r="B33" s="2" t="s">
        <v>5</v>
      </c>
      <c r="C33" s="2" t="s">
        <v>37</v>
      </c>
      <c r="D33" s="17">
        <v>8122321154012</v>
      </c>
      <c r="E33" s="2">
        <v>132.5</v>
      </c>
      <c r="F33" s="2">
        <f t="shared" si="0"/>
        <v>46.375</v>
      </c>
      <c r="G33" s="2">
        <v>82.4</v>
      </c>
      <c r="H33" s="2">
        <f t="shared" si="1"/>
        <v>24.720000000000002</v>
      </c>
      <c r="I33" s="13">
        <f t="shared" si="2"/>
        <v>71.094999999999999</v>
      </c>
      <c r="J33" s="2">
        <v>5</v>
      </c>
      <c r="K33" s="8"/>
    </row>
    <row r="34" spans="1:11" ht="29.25" customHeight="1">
      <c r="A34" s="7" t="s">
        <v>1</v>
      </c>
      <c r="B34" s="2" t="s">
        <v>5</v>
      </c>
      <c r="C34" s="2" t="s">
        <v>38</v>
      </c>
      <c r="D34" s="17">
        <v>8122321154425</v>
      </c>
      <c r="E34" s="2">
        <v>139.5</v>
      </c>
      <c r="F34" s="2">
        <f t="shared" si="0"/>
        <v>48.824999999999996</v>
      </c>
      <c r="G34" s="2">
        <v>83.2</v>
      </c>
      <c r="H34" s="2">
        <f t="shared" si="1"/>
        <v>24.96</v>
      </c>
      <c r="I34" s="13">
        <f t="shared" si="2"/>
        <v>73.784999999999997</v>
      </c>
      <c r="J34" s="2">
        <v>2</v>
      </c>
      <c r="K34" s="8"/>
    </row>
    <row r="35" spans="1:11" ht="29.25" customHeight="1">
      <c r="A35" s="7" t="s">
        <v>1</v>
      </c>
      <c r="B35" s="2" t="s">
        <v>5</v>
      </c>
      <c r="C35" s="2" t="s">
        <v>39</v>
      </c>
      <c r="D35" s="17">
        <v>8122321154424</v>
      </c>
      <c r="E35" s="2">
        <v>139</v>
      </c>
      <c r="F35" s="2">
        <f t="shared" si="0"/>
        <v>48.65</v>
      </c>
      <c r="G35" s="2">
        <v>84.6</v>
      </c>
      <c r="H35" s="2">
        <f t="shared" si="1"/>
        <v>25.38</v>
      </c>
      <c r="I35" s="13">
        <f t="shared" si="2"/>
        <v>74.03</v>
      </c>
      <c r="J35" s="2">
        <v>1</v>
      </c>
      <c r="K35" s="8" t="s">
        <v>62</v>
      </c>
    </row>
    <row r="36" spans="1:11" ht="29.25" customHeight="1" thickBot="1">
      <c r="A36" s="9" t="s">
        <v>1</v>
      </c>
      <c r="B36" s="10" t="s">
        <v>5</v>
      </c>
      <c r="C36" s="10" t="s">
        <v>40</v>
      </c>
      <c r="D36" s="18">
        <v>8122321154428</v>
      </c>
      <c r="E36" s="10">
        <v>135</v>
      </c>
      <c r="F36" s="10">
        <f t="shared" si="0"/>
        <v>47.25</v>
      </c>
      <c r="G36" s="10">
        <v>79.2</v>
      </c>
      <c r="H36" s="10">
        <f t="shared" si="1"/>
        <v>23.76</v>
      </c>
      <c r="I36" s="14">
        <f t="shared" si="2"/>
        <v>71.010000000000005</v>
      </c>
      <c r="J36" s="10">
        <v>3</v>
      </c>
      <c r="K36" s="11"/>
    </row>
    <row r="37" spans="1:11" ht="20.25" hidden="1" customHeight="1"/>
    <row r="38" spans="1:11" ht="20.25" customHeight="1"/>
    <row r="39" spans="1:11" ht="20.25" customHeight="1"/>
  </sheetData>
  <mergeCells count="2">
    <mergeCell ref="A1:K1"/>
    <mergeCell ref="A2:K2"/>
  </mergeCells>
  <phoneticPr fontId="1" type="noConversion"/>
  <pageMargins left="1.5748031496062993" right="1.3779527559055118" top="0.78740157480314965" bottom="0.7874015748031496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刘盼</dc:creator>
  <cp:lastModifiedBy>杜立平</cp:lastModifiedBy>
  <cp:lastPrinted>2019-03-18T08:13:08Z</cp:lastPrinted>
  <dcterms:created xsi:type="dcterms:W3CDTF">2016-07-12T03:17:36Z</dcterms:created>
  <dcterms:modified xsi:type="dcterms:W3CDTF">2019-03-18T08:26:45Z</dcterms:modified>
</cp:coreProperties>
</file>