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5" yWindow="-15" windowWidth="21630" windowHeight="4965"/>
  </bookViews>
  <sheets>
    <sheet name="Sheet1" sheetId="1" r:id="rId1"/>
    <sheet name="Sheet2" sheetId="2" r:id="rId2"/>
    <sheet name="Sheet3" sheetId="3" r:id="rId3"/>
  </sheets>
  <definedNames>
    <definedName name="_xlnm.Print_Titles" localSheetId="0">Sheet1!$2:$3</definedName>
  </definedNames>
  <calcPr calcId="125725"/>
</workbook>
</file>

<file path=xl/calcChain.xml><?xml version="1.0" encoding="utf-8"?>
<calcChain xmlns="http://schemas.openxmlformats.org/spreadsheetml/2006/main">
  <c r="J211" i="1"/>
  <c r="K211" s="1"/>
  <c r="J210"/>
  <c r="K210" s="1"/>
  <c r="J209"/>
  <c r="K209" s="1"/>
  <c r="J208"/>
  <c r="K208" s="1"/>
  <c r="J207"/>
  <c r="K207" s="1"/>
  <c r="J206"/>
  <c r="K206" s="1"/>
  <c r="J205"/>
  <c r="K205" s="1"/>
  <c r="J204"/>
  <c r="K204" s="1"/>
  <c r="J203"/>
  <c r="K203" s="1"/>
  <c r="J202"/>
  <c r="K202" s="1"/>
  <c r="J201"/>
  <c r="K201" s="1"/>
  <c r="J200"/>
  <c r="K200" s="1"/>
  <c r="J199"/>
  <c r="K199" s="1"/>
  <c r="J198"/>
  <c r="K198" s="1"/>
  <c r="J197"/>
  <c r="K197" s="1"/>
  <c r="J196"/>
  <c r="K196" s="1"/>
  <c r="J195"/>
  <c r="K195" s="1"/>
  <c r="J194"/>
  <c r="K194" s="1"/>
  <c r="J193"/>
  <c r="K193" s="1"/>
  <c r="J192"/>
  <c r="K192" s="1"/>
  <c r="J191"/>
  <c r="K191" s="1"/>
  <c r="J190"/>
  <c r="K190" s="1"/>
  <c r="J189"/>
  <c r="K189" s="1"/>
  <c r="J188"/>
  <c r="K188" s="1"/>
  <c r="J187"/>
  <c r="K187" s="1"/>
  <c r="J186"/>
  <c r="K186" s="1"/>
  <c r="J185"/>
  <c r="K185" s="1"/>
  <c r="J184"/>
  <c r="K184" s="1"/>
  <c r="J183"/>
  <c r="K183" s="1"/>
  <c r="J182"/>
  <c r="K182" s="1"/>
  <c r="J181"/>
  <c r="K181" s="1"/>
  <c r="J180"/>
  <c r="K180" s="1"/>
  <c r="J179"/>
  <c r="K179" s="1"/>
  <c r="J178"/>
  <c r="K178" s="1"/>
  <c r="J177"/>
  <c r="K177" s="1"/>
  <c r="J176"/>
  <c r="K176" s="1"/>
  <c r="J175"/>
  <c r="K175" s="1"/>
  <c r="J174"/>
  <c r="K174" s="1"/>
  <c r="J173"/>
  <c r="K173" s="1"/>
  <c r="J172"/>
  <c r="K172" s="1"/>
  <c r="J171"/>
  <c r="K171" s="1"/>
  <c r="J170"/>
  <c r="K170" s="1"/>
  <c r="J169"/>
  <c r="K169" s="1"/>
  <c r="J168"/>
  <c r="K168" s="1"/>
  <c r="J167"/>
  <c r="K167" s="1"/>
  <c r="J166"/>
  <c r="K166" s="1"/>
  <c r="J165"/>
  <c r="K165" s="1"/>
  <c r="J164"/>
  <c r="K164" s="1"/>
  <c r="J163"/>
  <c r="K163" s="1"/>
  <c r="J162"/>
  <c r="K162" s="1"/>
  <c r="J161"/>
  <c r="K161" s="1"/>
  <c r="J160"/>
  <c r="K160" s="1"/>
  <c r="J159"/>
  <c r="K159" s="1"/>
  <c r="J158"/>
  <c r="K158" s="1"/>
  <c r="J157"/>
  <c r="K157" s="1"/>
  <c r="J156"/>
  <c r="K156" s="1"/>
  <c r="J155"/>
  <c r="K155" s="1"/>
  <c r="J154"/>
  <c r="K154" s="1"/>
  <c r="J153"/>
  <c r="K153" s="1"/>
  <c r="J152"/>
  <c r="K152" s="1"/>
  <c r="J151"/>
  <c r="K151" s="1"/>
  <c r="J150"/>
  <c r="K150" s="1"/>
  <c r="J149"/>
  <c r="K149" s="1"/>
  <c r="J148"/>
  <c r="K148" s="1"/>
  <c r="J147"/>
  <c r="K147" s="1"/>
  <c r="J146"/>
  <c r="K146" s="1"/>
  <c r="J145"/>
  <c r="K145" s="1"/>
  <c r="J144"/>
  <c r="K144" s="1"/>
  <c r="J143"/>
  <c r="K143" s="1"/>
  <c r="J142"/>
  <c r="K142" s="1"/>
  <c r="J141"/>
  <c r="K141" s="1"/>
  <c r="J140"/>
  <c r="K140" s="1"/>
  <c r="J139"/>
  <c r="K139" s="1"/>
  <c r="J138"/>
  <c r="K138" s="1"/>
  <c r="J137"/>
  <c r="K137" s="1"/>
  <c r="J136"/>
  <c r="K136" s="1"/>
  <c r="J135"/>
  <c r="K135" s="1"/>
  <c r="J134"/>
  <c r="K134" s="1"/>
  <c r="J133"/>
  <c r="K133" s="1"/>
  <c r="J132"/>
  <c r="K132" s="1"/>
  <c r="J131"/>
  <c r="K131" s="1"/>
  <c r="J130"/>
  <c r="K130" s="1"/>
  <c r="J129"/>
  <c r="K129" s="1"/>
  <c r="J128"/>
  <c r="K128" s="1"/>
  <c r="J127"/>
  <c r="K127" s="1"/>
  <c r="J126"/>
  <c r="K126" s="1"/>
  <c r="J125"/>
  <c r="K125" s="1"/>
  <c r="J124"/>
  <c r="K124" s="1"/>
  <c r="J123"/>
  <c r="K123" s="1"/>
  <c r="J122"/>
  <c r="K122" s="1"/>
  <c r="J121"/>
  <c r="K121" s="1"/>
  <c r="J120"/>
  <c r="K120" s="1"/>
  <c r="J119"/>
  <c r="K119" s="1"/>
  <c r="J118"/>
  <c r="K118" s="1"/>
  <c r="J117"/>
  <c r="K117" s="1"/>
  <c r="J116"/>
  <c r="K116" s="1"/>
  <c r="J115"/>
  <c r="K115" s="1"/>
  <c r="J114"/>
  <c r="K114" s="1"/>
  <c r="J113"/>
  <c r="K113" s="1"/>
  <c r="J112"/>
  <c r="K112" s="1"/>
  <c r="J111"/>
  <c r="K111" s="1"/>
  <c r="J110"/>
  <c r="K110" s="1"/>
  <c r="J109"/>
  <c r="K109" s="1"/>
  <c r="J108"/>
  <c r="K108" s="1"/>
  <c r="J107"/>
  <c r="K107" s="1"/>
  <c r="J106"/>
  <c r="K106" s="1"/>
  <c r="J105"/>
  <c r="K105" s="1"/>
  <c r="J104"/>
  <c r="K104" s="1"/>
  <c r="J103"/>
  <c r="K103" s="1"/>
  <c r="J102"/>
  <c r="K102" s="1"/>
  <c r="J101"/>
  <c r="K101" s="1"/>
  <c r="J99"/>
  <c r="K99" s="1"/>
  <c r="J98"/>
  <c r="K98" s="1"/>
  <c r="J100"/>
  <c r="K100" s="1"/>
  <c r="J97"/>
  <c r="K97" s="1"/>
  <c r="J96"/>
  <c r="K96" s="1"/>
  <c r="J95"/>
  <c r="K95" s="1"/>
  <c r="J94"/>
  <c r="K94" s="1"/>
  <c r="J93"/>
  <c r="K93" s="1"/>
  <c r="J92"/>
  <c r="K92" s="1"/>
  <c r="J91"/>
  <c r="K91" s="1"/>
  <c r="J90"/>
  <c r="K90" s="1"/>
  <c r="J89"/>
  <c r="K89" s="1"/>
  <c r="J88"/>
  <c r="K88" s="1"/>
  <c r="J87"/>
  <c r="K87" s="1"/>
  <c r="J86"/>
  <c r="K86" s="1"/>
  <c r="J85"/>
  <c r="K85" s="1"/>
  <c r="J84"/>
  <c r="K84" s="1"/>
  <c r="J83"/>
  <c r="K83" s="1"/>
  <c r="J82"/>
  <c r="K82" s="1"/>
  <c r="K81"/>
  <c r="J81"/>
  <c r="J80"/>
  <c r="K80" s="1"/>
  <c r="J79"/>
  <c r="K79" s="1"/>
  <c r="J78"/>
  <c r="K78" s="1"/>
  <c r="J77"/>
  <c r="K77" s="1"/>
  <c r="J76"/>
  <c r="K76" s="1"/>
  <c r="J75"/>
  <c r="K75" s="1"/>
  <c r="J74"/>
  <c r="K74" s="1"/>
  <c r="J73"/>
  <c r="K73" s="1"/>
  <c r="J72"/>
  <c r="K72" s="1"/>
  <c r="J71"/>
  <c r="K71" s="1"/>
  <c r="J70"/>
  <c r="K70" s="1"/>
  <c r="J69"/>
  <c r="K69" s="1"/>
  <c r="J68"/>
  <c r="K68" s="1"/>
  <c r="J67"/>
  <c r="K67" s="1"/>
  <c r="J66"/>
  <c r="K66" s="1"/>
  <c r="J65"/>
  <c r="K65" s="1"/>
  <c r="J64"/>
  <c r="K64" s="1"/>
  <c r="J63"/>
  <c r="K63" s="1"/>
  <c r="J62"/>
  <c r="K62" s="1"/>
  <c r="J61"/>
  <c r="K61" s="1"/>
  <c r="J60"/>
  <c r="K60" s="1"/>
  <c r="J59"/>
  <c r="K59" s="1"/>
  <c r="J58"/>
  <c r="K58" s="1"/>
  <c r="J57"/>
  <c r="K57" s="1"/>
  <c r="J56"/>
  <c r="K56" s="1"/>
  <c r="J55"/>
  <c r="K55" s="1"/>
  <c r="J54"/>
  <c r="K54" s="1"/>
  <c r="J53"/>
  <c r="K53" s="1"/>
  <c r="J52"/>
  <c r="K52" s="1"/>
  <c r="J51"/>
  <c r="K51" s="1"/>
  <c r="K50"/>
  <c r="J50"/>
  <c r="J49"/>
  <c r="K49" s="1"/>
  <c r="J48"/>
  <c r="K48" s="1"/>
  <c r="J47"/>
  <c r="K47" s="1"/>
  <c r="J46"/>
  <c r="K46" s="1"/>
  <c r="J45"/>
  <c r="K45" s="1"/>
  <c r="J44"/>
  <c r="K44" s="1"/>
  <c r="J43"/>
  <c r="K43" s="1"/>
  <c r="J42"/>
  <c r="K42" s="1"/>
  <c r="J41"/>
  <c r="K41" s="1"/>
  <c r="J40"/>
  <c r="K40" s="1"/>
  <c r="J39"/>
  <c r="K39" s="1"/>
  <c r="J38"/>
  <c r="K38" s="1"/>
  <c r="J37"/>
  <c r="K37" s="1"/>
  <c r="J36"/>
  <c r="K36" s="1"/>
  <c r="J35"/>
  <c r="K35" s="1"/>
  <c r="J34"/>
  <c r="K34" s="1"/>
  <c r="J33"/>
  <c r="K33" s="1"/>
  <c r="J32"/>
  <c r="K32" s="1"/>
  <c r="J31"/>
  <c r="K31" s="1"/>
  <c r="J30"/>
  <c r="K30" s="1"/>
  <c r="J29"/>
  <c r="K29" s="1"/>
  <c r="J28"/>
  <c r="K28" s="1"/>
  <c r="J27"/>
  <c r="K27" s="1"/>
  <c r="J26"/>
  <c r="K26" s="1"/>
  <c r="J25"/>
  <c r="K25" s="1"/>
  <c r="J24"/>
  <c r="K24" s="1"/>
  <c r="J23"/>
  <c r="K23" s="1"/>
  <c r="J22"/>
  <c r="K22" s="1"/>
  <c r="J21"/>
  <c r="K21" s="1"/>
  <c r="J20"/>
  <c r="K20" s="1"/>
  <c r="J19"/>
  <c r="K19" s="1"/>
  <c r="J18"/>
  <c r="K18" s="1"/>
  <c r="J17"/>
  <c r="K17" s="1"/>
  <c r="J16"/>
  <c r="K16" s="1"/>
  <c r="J15"/>
  <c r="K15" s="1"/>
  <c r="J14"/>
  <c r="K14" s="1"/>
  <c r="J13"/>
  <c r="K13" s="1"/>
  <c r="J12"/>
  <c r="K12" s="1"/>
  <c r="J11"/>
  <c r="K11" s="1"/>
  <c r="J10"/>
  <c r="K10" s="1"/>
  <c r="J9"/>
  <c r="K9" s="1"/>
  <c r="J8"/>
  <c r="K8" s="1"/>
  <c r="J7"/>
  <c r="K7" s="1"/>
  <c r="J6"/>
  <c r="K6" s="1"/>
  <c r="J5"/>
  <c r="K5" s="1"/>
  <c r="J4"/>
  <c r="K4" s="1"/>
</calcChain>
</file>

<file path=xl/sharedStrings.xml><?xml version="1.0" encoding="utf-8"?>
<sst xmlns="http://schemas.openxmlformats.org/spreadsheetml/2006/main" count="944" uniqueCount="466">
  <si>
    <t>姓名</t>
  </si>
  <si>
    <t>准考证号</t>
  </si>
  <si>
    <t>折合总成绩</t>
  </si>
  <si>
    <t>凉山中院</t>
  </si>
  <si>
    <t>法官助理</t>
  </si>
  <si>
    <t>8122319014527</t>
  </si>
  <si>
    <t>何珍</t>
  </si>
  <si>
    <t>8122319014507</t>
  </si>
  <si>
    <t>罗林</t>
  </si>
  <si>
    <t>8122319020110</t>
  </si>
  <si>
    <t>杨洲芳</t>
  </si>
  <si>
    <t>8122319020103</t>
  </si>
  <si>
    <t>沙海英</t>
  </si>
  <si>
    <t>8122319014508</t>
  </si>
  <si>
    <t>木乃拾金</t>
  </si>
  <si>
    <t>8122319014510</t>
  </si>
  <si>
    <t>张馨月</t>
  </si>
  <si>
    <t>8122319014511</t>
  </si>
  <si>
    <t>仁青祝玛</t>
  </si>
  <si>
    <t>8122319014522</t>
  </si>
  <si>
    <t>孙奥</t>
  </si>
  <si>
    <t>8122319014523</t>
  </si>
  <si>
    <t>邓敏</t>
  </si>
  <si>
    <t>8122319014513</t>
  </si>
  <si>
    <t>万晓容</t>
  </si>
  <si>
    <t>8122319014519</t>
  </si>
  <si>
    <t>邓剑林</t>
  </si>
  <si>
    <t>8122319020108</t>
  </si>
  <si>
    <t>马璐</t>
  </si>
  <si>
    <t>8122319014520</t>
  </si>
  <si>
    <t>陶鸿</t>
  </si>
  <si>
    <t>8122319014521</t>
  </si>
  <si>
    <t>张会平</t>
  </si>
  <si>
    <t>8122319020104</t>
  </si>
  <si>
    <t>彭朝珍</t>
  </si>
  <si>
    <t>司法行政人员（档案管理）</t>
  </si>
  <si>
    <t>8122319022721</t>
  </si>
  <si>
    <t>杨晨</t>
  </si>
  <si>
    <t>8122319020622</t>
  </si>
  <si>
    <t>王俊</t>
  </si>
  <si>
    <t>8122319020827</t>
  </si>
  <si>
    <t>司法行政人员</t>
  </si>
  <si>
    <t>王倩</t>
  </si>
  <si>
    <t>马秀花</t>
  </si>
  <si>
    <t>杨雪</t>
  </si>
  <si>
    <t>阿以格哈</t>
  </si>
  <si>
    <t>会东县法院</t>
  </si>
  <si>
    <t>司法警察</t>
  </si>
  <si>
    <t>8122319024006</t>
  </si>
  <si>
    <t>张元旸</t>
  </si>
  <si>
    <t>8122319024107</t>
  </si>
  <si>
    <t>何天军</t>
  </si>
  <si>
    <t>8122319023928</t>
  </si>
  <si>
    <t>王建峰</t>
  </si>
  <si>
    <t>司法行政人员（宣传）</t>
  </si>
  <si>
    <t>8122319024121</t>
  </si>
  <si>
    <t>董则材</t>
  </si>
  <si>
    <t>8122319024126</t>
  </si>
  <si>
    <t>周紫含</t>
  </si>
  <si>
    <t>8122319024120</t>
  </si>
  <si>
    <t>阿子衣力</t>
  </si>
  <si>
    <t>金阳县法院</t>
  </si>
  <si>
    <t>8122319024230</t>
  </si>
  <si>
    <t>罗天馥</t>
  </si>
  <si>
    <t>8122319024202</t>
  </si>
  <si>
    <t>杨再芳</t>
  </si>
  <si>
    <t>8122319024304</t>
  </si>
  <si>
    <t>司法行政人员（计算机）</t>
  </si>
  <si>
    <t>贾必超</t>
  </si>
  <si>
    <t>8122319024814</t>
  </si>
  <si>
    <t>金玉兰</t>
  </si>
  <si>
    <t>8122319024509</t>
  </si>
  <si>
    <t>刘缘</t>
  </si>
  <si>
    <t>8122319025614</t>
  </si>
  <si>
    <t>彝汉翻译</t>
  </si>
  <si>
    <t>喜德县法院</t>
  </si>
  <si>
    <t>8122319026312</t>
  </si>
  <si>
    <t>比尔日惹</t>
  </si>
  <si>
    <t>8122319025909</t>
  </si>
  <si>
    <t>丁尔劲</t>
  </si>
  <si>
    <t>8122319026313</t>
  </si>
  <si>
    <t>孙子阿呷</t>
  </si>
  <si>
    <t>8122319026216</t>
  </si>
  <si>
    <t>向长华</t>
  </si>
  <si>
    <t>8122319026004</t>
  </si>
  <si>
    <t>8122319026127</t>
  </si>
  <si>
    <t>德昌县法院</t>
  </si>
  <si>
    <t>格吉阿木</t>
  </si>
  <si>
    <t>8122319026927</t>
  </si>
  <si>
    <t>阿祗阿龙</t>
  </si>
  <si>
    <t>8122319027022</t>
  </si>
  <si>
    <t>吴俊龙</t>
  </si>
  <si>
    <t>8122319026925</t>
  </si>
  <si>
    <t>西昌市法院</t>
  </si>
  <si>
    <t>邱良翠</t>
  </si>
  <si>
    <t>8122319027123</t>
  </si>
  <si>
    <t>王发兵</t>
  </si>
  <si>
    <t>8122319027124</t>
  </si>
  <si>
    <t>王文娅</t>
  </si>
  <si>
    <t>8122319027130</t>
  </si>
  <si>
    <t>陈文友</t>
  </si>
  <si>
    <t>8122319027122</t>
  </si>
  <si>
    <t>孙子尔撒</t>
  </si>
  <si>
    <t>8122319027126</t>
  </si>
  <si>
    <t>沙马曲布</t>
  </si>
  <si>
    <t>8122319027128</t>
  </si>
  <si>
    <t>王丽涵</t>
  </si>
  <si>
    <t>8122319027311</t>
  </si>
  <si>
    <t>张琳</t>
  </si>
  <si>
    <t>8122319027319</t>
  </si>
  <si>
    <t>次仁正光</t>
  </si>
  <si>
    <t>8122319027323</t>
  </si>
  <si>
    <t>吉则知字</t>
  </si>
  <si>
    <t>美姑县法院</t>
  </si>
  <si>
    <t>8122319027611</t>
  </si>
  <si>
    <t>沙玛理信</t>
  </si>
  <si>
    <t>8122319027915</t>
  </si>
  <si>
    <t>孔令春</t>
  </si>
  <si>
    <t>8122319027919</t>
  </si>
  <si>
    <t>马丽</t>
  </si>
  <si>
    <t>布拖县法院</t>
  </si>
  <si>
    <t>8122319030209</t>
  </si>
  <si>
    <t>李剑桥</t>
  </si>
  <si>
    <t>昭觉县法院</t>
  </si>
  <si>
    <t>8122319030219</t>
  </si>
  <si>
    <t>阿的五各</t>
  </si>
  <si>
    <t>8122319030214</t>
  </si>
  <si>
    <t>拉依伍加</t>
  </si>
  <si>
    <t>8122319030213</t>
  </si>
  <si>
    <t>吉布日博</t>
  </si>
  <si>
    <t>8122319030211</t>
  </si>
  <si>
    <t>苏呷阿英</t>
  </si>
  <si>
    <t>8122319030210</t>
  </si>
  <si>
    <t>翁古浩杰</t>
  </si>
  <si>
    <t>8122319030216</t>
  </si>
  <si>
    <t>马拉福</t>
  </si>
  <si>
    <t>8122319030309</t>
  </si>
  <si>
    <t>果基尔铁</t>
  </si>
  <si>
    <t>8122319030322</t>
  </si>
  <si>
    <t>阿尔哈古</t>
  </si>
  <si>
    <t>8122319030324</t>
  </si>
  <si>
    <t>阿子阿呷</t>
  </si>
  <si>
    <t>8122319030513</t>
  </si>
  <si>
    <t>王小明</t>
  </si>
  <si>
    <t>8122319030516</t>
  </si>
  <si>
    <t>蒋平</t>
  </si>
  <si>
    <t>8122319030515</t>
  </si>
  <si>
    <t>余星</t>
  </si>
  <si>
    <t>邓艳</t>
  </si>
  <si>
    <t>冕宁县法院</t>
  </si>
  <si>
    <t>8122319030602</t>
  </si>
  <si>
    <t>胡海燕</t>
  </si>
  <si>
    <t>8122319030603</t>
  </si>
  <si>
    <t>杨华清</t>
  </si>
  <si>
    <t>8122319030601</t>
  </si>
  <si>
    <t>孙斌</t>
  </si>
  <si>
    <t>8122319030604</t>
  </si>
  <si>
    <t>8122319030605</t>
  </si>
  <si>
    <t>刘海平</t>
  </si>
  <si>
    <t>8122319030609</t>
  </si>
  <si>
    <t>祝晓芳</t>
  </si>
  <si>
    <t>8122319030615</t>
  </si>
  <si>
    <t>罗玉丹</t>
  </si>
  <si>
    <t>8122319030701</t>
  </si>
  <si>
    <t>盐源县法院</t>
  </si>
  <si>
    <t>8122319030714</t>
  </si>
  <si>
    <t>陈锋</t>
  </si>
  <si>
    <t>8122319030716</t>
  </si>
  <si>
    <t>说日五达</t>
  </si>
  <si>
    <t>8122319030719</t>
  </si>
  <si>
    <t>曾倩</t>
  </si>
  <si>
    <t>8122319030726</t>
  </si>
  <si>
    <t>阿苏阿呷莫</t>
  </si>
  <si>
    <t>8122319030730</t>
  </si>
  <si>
    <t>叶红</t>
  </si>
  <si>
    <t>司法行政人员（统计）</t>
  </si>
  <si>
    <t>8122319030828</t>
  </si>
  <si>
    <t>张智琳</t>
  </si>
  <si>
    <t>8122319030824</t>
  </si>
  <si>
    <t>刘沁林</t>
  </si>
  <si>
    <t>8122319030821</t>
  </si>
  <si>
    <t>举古阿果</t>
  </si>
  <si>
    <t>甘洛县法院</t>
  </si>
  <si>
    <t>8122319031117</t>
  </si>
  <si>
    <t>沙马伍且</t>
  </si>
  <si>
    <t>8122319031119</t>
  </si>
  <si>
    <t>严瑾</t>
  </si>
  <si>
    <t>8122319031026</t>
  </si>
  <si>
    <t>王小松</t>
  </si>
  <si>
    <t>8122319031016</t>
  </si>
  <si>
    <t>布夫阿支莫</t>
  </si>
  <si>
    <t>8122319031003</t>
  </si>
  <si>
    <t>杨鋆</t>
  </si>
  <si>
    <t>8122319031022</t>
  </si>
  <si>
    <t>阿说五各</t>
  </si>
  <si>
    <t>8122319030930</t>
  </si>
  <si>
    <t>童友松</t>
  </si>
  <si>
    <t>8122319031106</t>
  </si>
  <si>
    <t>郭凤</t>
  </si>
  <si>
    <t>8122319030919</t>
  </si>
  <si>
    <t>吉牛莫惹力</t>
  </si>
  <si>
    <t>8122319030904</t>
  </si>
  <si>
    <t>罗依娇</t>
  </si>
  <si>
    <t>8122319031017</t>
  </si>
  <si>
    <t>苏学伟</t>
  </si>
  <si>
    <t>8122319030906</t>
  </si>
  <si>
    <t>果基尔兴莫</t>
  </si>
  <si>
    <t>8122319030908</t>
  </si>
  <si>
    <t>阿衣惹哈莫</t>
  </si>
  <si>
    <t>8122319031007</t>
  </si>
  <si>
    <t>马晓燕</t>
  </si>
  <si>
    <t>8122319031125</t>
  </si>
  <si>
    <t>曹月</t>
  </si>
  <si>
    <t>8122319031211</t>
  </si>
  <si>
    <t>吉虹香</t>
  </si>
  <si>
    <t>8122319031302</t>
  </si>
  <si>
    <t>杨四洁</t>
  </si>
  <si>
    <t>8122319031312</t>
  </si>
  <si>
    <t>马文</t>
  </si>
  <si>
    <t>8122319031405</t>
  </si>
  <si>
    <t>罗颖</t>
  </si>
  <si>
    <t>8122319031410</t>
  </si>
  <si>
    <t>徐健</t>
  </si>
  <si>
    <t>8122319031421</t>
  </si>
  <si>
    <t>沙阿各</t>
  </si>
  <si>
    <t>泽郎俄麦</t>
  </si>
  <si>
    <t>木里县法院</t>
  </si>
  <si>
    <t>8122319031428</t>
  </si>
  <si>
    <t>倪明</t>
  </si>
  <si>
    <t>8122319031429</t>
  </si>
  <si>
    <t>阿约发吉</t>
  </si>
  <si>
    <t>8122319031430</t>
  </si>
  <si>
    <t>王晓华</t>
  </si>
  <si>
    <t>普格县法院</t>
  </si>
  <si>
    <t>8122319031501</t>
  </si>
  <si>
    <t>阿力友初</t>
  </si>
  <si>
    <t>8122319031506</t>
  </si>
  <si>
    <t>刘小群</t>
  </si>
  <si>
    <t>8122319031508</t>
  </si>
  <si>
    <t>罗燕</t>
  </si>
  <si>
    <t>8122319031522</t>
  </si>
  <si>
    <t>蔡兴燕</t>
  </si>
  <si>
    <t>8122319031517</t>
  </si>
  <si>
    <t>沙海洋</t>
  </si>
  <si>
    <t>8122319031521</t>
  </si>
  <si>
    <t>阿力莫阿牛</t>
  </si>
  <si>
    <t>8122319031516</t>
  </si>
  <si>
    <t>肆子建</t>
  </si>
  <si>
    <t>8122319031505</t>
  </si>
  <si>
    <t>李墅</t>
  </si>
  <si>
    <t>8122319031512</t>
  </si>
  <si>
    <t>阿西伍谷莫</t>
  </si>
  <si>
    <t>8122319031520</t>
  </si>
  <si>
    <t>沙马日牛</t>
  </si>
  <si>
    <t>8122319031514</t>
  </si>
  <si>
    <t>张小峰</t>
  </si>
  <si>
    <t>8122319031507</t>
  </si>
  <si>
    <t>徐成娟</t>
  </si>
  <si>
    <t>8122319031515</t>
  </si>
  <si>
    <t>李晓红</t>
  </si>
  <si>
    <t>8122319031510</t>
  </si>
  <si>
    <t>吉比拉尔</t>
  </si>
  <si>
    <t>8122319032023</t>
  </si>
  <si>
    <t>8122319033609</t>
  </si>
  <si>
    <t>安洁</t>
  </si>
  <si>
    <t>8122319033712</t>
  </si>
  <si>
    <t>赵杰</t>
  </si>
  <si>
    <t>8122319034301</t>
  </si>
  <si>
    <t>海来阿支莫</t>
  </si>
  <si>
    <t>8122319033801</t>
  </si>
  <si>
    <t>孙建勇</t>
  </si>
  <si>
    <t>8122319032929</t>
  </si>
  <si>
    <t>阿加衣布木</t>
  </si>
  <si>
    <t>8122319033204</t>
  </si>
  <si>
    <t>沙马日色莫</t>
  </si>
  <si>
    <t>8122319031704</t>
  </si>
  <si>
    <t>曲比阿衣</t>
  </si>
  <si>
    <t>8122319033627</t>
  </si>
  <si>
    <t>吉木子布</t>
  </si>
  <si>
    <t>8122319031908</t>
  </si>
  <si>
    <t>黑木惹扎</t>
  </si>
  <si>
    <t>8122319033822</t>
  </si>
  <si>
    <t>吉伍曲体</t>
  </si>
  <si>
    <t>8122319031620</t>
  </si>
  <si>
    <t>罗阿木</t>
  </si>
  <si>
    <t>宁南县法院</t>
  </si>
  <si>
    <t>海于</t>
  </si>
  <si>
    <t>8122319034323</t>
  </si>
  <si>
    <t>姜志正</t>
  </si>
  <si>
    <t>8122319034324</t>
  </si>
  <si>
    <t>金竺</t>
  </si>
  <si>
    <t>越西县法院</t>
  </si>
  <si>
    <t>8122319034418</t>
  </si>
  <si>
    <t>阿侯娜卓</t>
  </si>
  <si>
    <t>8122319034513</t>
  </si>
  <si>
    <t>阿西阿叁</t>
  </si>
  <si>
    <t>8122319034426</t>
  </si>
  <si>
    <t>王洪</t>
  </si>
  <si>
    <t>8122319034403</t>
  </si>
  <si>
    <t>阿别阿呷</t>
  </si>
  <si>
    <t>8122319034404</t>
  </si>
  <si>
    <t>晏和菊</t>
  </si>
  <si>
    <t>8122319034414</t>
  </si>
  <si>
    <t>张诗鸽</t>
  </si>
  <si>
    <t>8122319034520</t>
  </si>
  <si>
    <t>吉勿衣布</t>
  </si>
  <si>
    <t>8122319034508</t>
  </si>
  <si>
    <t>8122319034526</t>
  </si>
  <si>
    <t>罗丹</t>
  </si>
  <si>
    <t>雷波县法院</t>
  </si>
  <si>
    <t>8122319034819</t>
  </si>
  <si>
    <t>蒋瑞敏</t>
  </si>
  <si>
    <t>8122319034907</t>
  </si>
  <si>
    <t>吕仲众</t>
  </si>
  <si>
    <t>8122319034708</t>
  </si>
  <si>
    <t>涂超</t>
  </si>
  <si>
    <t>8122319034826</t>
  </si>
  <si>
    <t>陈枭</t>
  </si>
  <si>
    <t>8122319034609</t>
  </si>
  <si>
    <t>吉利阿福</t>
  </si>
  <si>
    <t>8122319034702</t>
  </si>
  <si>
    <t>苏杏</t>
  </si>
  <si>
    <t>8122319034701</t>
  </si>
  <si>
    <t>陈光全</t>
  </si>
  <si>
    <t>8122319034710</t>
  </si>
  <si>
    <t>8122319034801</t>
  </si>
  <si>
    <t>陈留吉</t>
  </si>
  <si>
    <t>8122319034729</t>
  </si>
  <si>
    <t>郎啟满</t>
  </si>
  <si>
    <t>8122319034825</t>
  </si>
  <si>
    <t>孙子只发</t>
  </si>
  <si>
    <t>8122319034802</t>
  </si>
  <si>
    <t>余宗宝</t>
  </si>
  <si>
    <t>8122319034626</t>
  </si>
  <si>
    <t>苏筱</t>
  </si>
  <si>
    <t>8122319034901</t>
  </si>
  <si>
    <t>刘云</t>
  </si>
  <si>
    <t>8122319034618</t>
  </si>
  <si>
    <t>底阿衣</t>
  </si>
  <si>
    <t>8122319034915</t>
  </si>
  <si>
    <t>忍格阿牛</t>
  </si>
  <si>
    <t>8122319034918</t>
  </si>
  <si>
    <t>李宁</t>
  </si>
  <si>
    <t>8122319034914</t>
  </si>
  <si>
    <t>祝永明</t>
  </si>
  <si>
    <t>8122319035119</t>
  </si>
  <si>
    <t>8122319035213</t>
  </si>
  <si>
    <t>井子伍洛</t>
  </si>
  <si>
    <t>8122319035715</t>
  </si>
  <si>
    <t>吉克阿日</t>
  </si>
  <si>
    <t>8122319035202</t>
  </si>
  <si>
    <t>杨跃</t>
  </si>
  <si>
    <t>8122319036001</t>
  </si>
  <si>
    <t>杨阿琼</t>
  </si>
  <si>
    <t>8122319035121</t>
  </si>
  <si>
    <t>白惠</t>
  </si>
  <si>
    <t>8122319035424</t>
  </si>
  <si>
    <t>倪璐</t>
  </si>
  <si>
    <t>8122319035113</t>
  </si>
  <si>
    <t>鲁娟</t>
  </si>
  <si>
    <t>8122319035026</t>
  </si>
  <si>
    <t>什海子拉</t>
  </si>
  <si>
    <t>8122319035626</t>
  </si>
  <si>
    <t>海来尔的</t>
  </si>
  <si>
    <t>8122319035922</t>
  </si>
  <si>
    <t>朱木甲</t>
  </si>
  <si>
    <t>8122319035019</t>
  </si>
  <si>
    <t>胜霞</t>
  </si>
  <si>
    <t>8122319035610</t>
  </si>
  <si>
    <t>胡媛</t>
  </si>
  <si>
    <t>8122319035822</t>
  </si>
  <si>
    <t>邱小芸</t>
  </si>
  <si>
    <t>8122319035425</t>
  </si>
  <si>
    <t>林显波</t>
  </si>
  <si>
    <t>8122319036727</t>
  </si>
  <si>
    <t>张采富</t>
  </si>
  <si>
    <t>8122319036711</t>
  </si>
  <si>
    <t>刘兴鑫</t>
  </si>
  <si>
    <t>8122319038315</t>
  </si>
  <si>
    <t>符啟鹏</t>
  </si>
  <si>
    <t>8122319036719</t>
  </si>
  <si>
    <t>杨琴羽</t>
  </si>
  <si>
    <t>8122319036522</t>
  </si>
  <si>
    <t>石应</t>
  </si>
  <si>
    <t>8122319037806</t>
  </si>
  <si>
    <t>施文瑞</t>
  </si>
  <si>
    <t>8122319037310</t>
  </si>
  <si>
    <t>刘畅</t>
  </si>
  <si>
    <t>8122319037122</t>
  </si>
  <si>
    <t>赵雄峰</t>
  </si>
  <si>
    <t>8122319038320</t>
  </si>
  <si>
    <t>代励</t>
  </si>
  <si>
    <t>会理县法院</t>
  </si>
  <si>
    <t>8122319038506</t>
  </si>
  <si>
    <t>何晓磊</t>
  </si>
  <si>
    <t>8122319038507</t>
  </si>
  <si>
    <t>张彩雲</t>
  </si>
  <si>
    <t>8122319038504</t>
  </si>
  <si>
    <t>姚杰</t>
  </si>
  <si>
    <t>8122319038502</t>
  </si>
  <si>
    <t>周雷</t>
  </si>
  <si>
    <t>8122319038505</t>
  </si>
  <si>
    <t>卢佳丽</t>
  </si>
  <si>
    <t>8122319038503</t>
  </si>
  <si>
    <t>张跃华</t>
  </si>
  <si>
    <t>8122319024328</t>
  </si>
  <si>
    <t>吴吉缘</t>
  </si>
  <si>
    <t>8122319024410</t>
  </si>
  <si>
    <t>阿呷当龙</t>
  </si>
  <si>
    <t>8122319024403</t>
  </si>
  <si>
    <t>王强</t>
  </si>
  <si>
    <t>8122319026516</t>
  </si>
  <si>
    <t>李想</t>
  </si>
  <si>
    <t>8122319026401</t>
  </si>
  <si>
    <t>肖开鑫</t>
  </si>
  <si>
    <t>8122319026524</t>
  </si>
  <si>
    <t>陈恒龙</t>
  </si>
  <si>
    <t>8122319026719</t>
  </si>
  <si>
    <t>何蕊</t>
  </si>
  <si>
    <t>8122319026722</t>
  </si>
  <si>
    <t>杨文</t>
  </si>
  <si>
    <t>8122319026721</t>
  </si>
  <si>
    <t>唐凯</t>
  </si>
  <si>
    <t>8122319026726</t>
  </si>
  <si>
    <t>沙学英</t>
  </si>
  <si>
    <t>8122319026720</t>
  </si>
  <si>
    <t>朱兴磊</t>
  </si>
  <si>
    <t>8122319026724</t>
  </si>
  <si>
    <t>吴小琴</t>
  </si>
  <si>
    <t>8122319026728</t>
  </si>
  <si>
    <t>何正敏</t>
  </si>
  <si>
    <t>8122319026907</t>
  </si>
  <si>
    <t>罗琼</t>
  </si>
  <si>
    <t>8122319026817</t>
  </si>
  <si>
    <t>李兴</t>
  </si>
  <si>
    <t>8122319026828</t>
  </si>
  <si>
    <t>李鹏</t>
  </si>
  <si>
    <t>8122319030202</t>
  </si>
  <si>
    <t>阿扭使呷</t>
  </si>
  <si>
    <t>8122319030113</t>
  </si>
  <si>
    <t>任茂莉</t>
  </si>
  <si>
    <t>8122319030126</t>
  </si>
  <si>
    <t>谢妍</t>
    <phoneticPr fontId="1" type="noConversion"/>
  </si>
  <si>
    <t>缺考</t>
    <phoneticPr fontId="1" type="noConversion"/>
  </si>
  <si>
    <t>缺考</t>
    <phoneticPr fontId="1" type="noConversion"/>
  </si>
  <si>
    <t>缺考</t>
    <phoneticPr fontId="1" type="noConversion"/>
  </si>
  <si>
    <t>报考单位</t>
    <phoneticPr fontId="1" type="noConversion"/>
  </si>
  <si>
    <t>职位名称</t>
    <phoneticPr fontId="1" type="noConversion"/>
  </si>
  <si>
    <t>笔试成绩</t>
    <phoneticPr fontId="1" type="noConversion"/>
  </si>
  <si>
    <t>面试成绩</t>
    <phoneticPr fontId="1" type="noConversion"/>
  </si>
  <si>
    <t>总分</t>
    <phoneticPr fontId="1" type="noConversion"/>
  </si>
  <si>
    <t>行测成绩</t>
    <phoneticPr fontId="1" type="noConversion"/>
  </si>
  <si>
    <t>加分</t>
    <phoneticPr fontId="1" type="noConversion"/>
  </si>
  <si>
    <t>面试总成绩</t>
    <phoneticPr fontId="1" type="noConversion"/>
  </si>
  <si>
    <t>折合成绩</t>
    <phoneticPr fontId="1" type="noConversion"/>
  </si>
  <si>
    <t>贾力超</t>
    <phoneticPr fontId="1" type="noConversion"/>
  </si>
  <si>
    <t>缺考</t>
    <phoneticPr fontId="1" type="noConversion"/>
  </si>
  <si>
    <t>职位排名</t>
    <phoneticPr fontId="1" type="noConversion"/>
  </si>
  <si>
    <t>申论成绩</t>
    <phoneticPr fontId="1" type="noConversion"/>
  </si>
  <si>
    <t>马万顺</t>
    <phoneticPr fontId="1" type="noConversion"/>
  </si>
  <si>
    <t>缺考</t>
    <phoneticPr fontId="1" type="noConversion"/>
  </si>
  <si>
    <t>缺考</t>
    <phoneticPr fontId="1" type="noConversion"/>
  </si>
  <si>
    <t>是否进入体检</t>
    <phoneticPr fontId="1" type="noConversion"/>
  </si>
  <si>
    <t>是</t>
    <phoneticPr fontId="1" type="noConversion"/>
  </si>
  <si>
    <t>是</t>
    <phoneticPr fontId="1" type="noConversion"/>
  </si>
  <si>
    <t>2018年凉山州法院系统公开考试录用公务员总考分汇总排名及进入体检人员情况表</t>
    <phoneticPr fontId="1" type="noConversion"/>
  </si>
</sst>
</file>

<file path=xl/styles.xml><?xml version="1.0" encoding="utf-8"?>
<styleSheet xmlns="http://schemas.openxmlformats.org/spreadsheetml/2006/main">
  <numFmts count="1">
    <numFmt numFmtId="176" formatCode="0.000_);[Red]\(0.000\)"/>
  </numFmts>
  <fonts count="7">
    <font>
      <sz val="11"/>
      <color theme="1"/>
      <name val="宋体"/>
      <family val="2"/>
      <charset val="134"/>
      <scheme val="minor"/>
    </font>
    <font>
      <sz val="9"/>
      <name val="宋体"/>
      <family val="2"/>
      <charset val="134"/>
      <scheme val="minor"/>
    </font>
    <font>
      <sz val="10"/>
      <color theme="1"/>
      <name val="宋体"/>
      <family val="2"/>
      <charset val="134"/>
      <scheme val="minor"/>
    </font>
    <font>
      <sz val="10"/>
      <color theme="1"/>
      <name val="宋体"/>
      <family val="3"/>
      <charset val="134"/>
      <scheme val="minor"/>
    </font>
    <font>
      <sz val="10"/>
      <name val="宋体"/>
      <family val="3"/>
      <charset val="134"/>
      <scheme val="minor"/>
    </font>
    <font>
      <b/>
      <sz val="18"/>
      <color theme="1"/>
      <name val="宋体"/>
      <family val="3"/>
      <charset val="134"/>
      <scheme val="minor"/>
    </font>
    <font>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1" xfId="0" applyFont="1" applyBorder="1" applyAlignment="1">
      <alignment horizontal="center" vertical="center"/>
    </xf>
    <xf numFmtId="0" fontId="3" fillId="0" borderId="0" xfId="0" applyFont="1">
      <alignment vertical="center"/>
    </xf>
    <xf numFmtId="176" fontId="3" fillId="0" borderId="2" xfId="0" applyNumberFormat="1" applyFont="1" applyBorder="1" applyAlignment="1">
      <alignment horizontal="center" vertical="center"/>
    </xf>
    <xf numFmtId="176" fontId="3" fillId="0" borderId="2"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176" fontId="3" fillId="0" borderId="0" xfId="0" applyNumberFormat="1" applyFont="1" applyAlignment="1">
      <alignment horizontal="center" vertical="center"/>
    </xf>
    <xf numFmtId="0" fontId="3" fillId="0" borderId="2"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2" borderId="1" xfId="0" applyNumberFormat="1" applyFont="1" applyFill="1" applyBorder="1" applyAlignment="1">
      <alignment horizontal="center" vertical="center"/>
    </xf>
    <xf numFmtId="0"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176" fontId="3" fillId="0" borderId="2" xfId="0" applyNumberFormat="1"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11"/>
  <sheetViews>
    <sheetView tabSelected="1" topLeftCell="A208" zoomScaleNormal="100" workbookViewId="0">
      <selection activeCell="D6" sqref="D6"/>
    </sheetView>
  </sheetViews>
  <sheetFormatPr defaultRowHeight="27" customHeight="1"/>
  <cols>
    <col min="1" max="1" width="11.625" style="12" customWidth="1"/>
    <col min="2" max="2" width="13.25" style="13" customWidth="1"/>
    <col min="3" max="3" width="10.25" style="14" customWidth="1"/>
    <col min="4" max="4" width="16.375" style="12" customWidth="1"/>
    <col min="5" max="7" width="7.375" style="19" customWidth="1"/>
    <col min="8" max="11" width="10.25" style="15" customWidth="1"/>
    <col min="12" max="12" width="8" style="12" customWidth="1"/>
    <col min="13" max="13" width="7.875" style="12" customWidth="1"/>
    <col min="14" max="16384" width="9" style="2"/>
  </cols>
  <sheetData>
    <row r="1" spans="1:13" ht="42.75" customHeight="1">
      <c r="A1" s="30" t="s">
        <v>465</v>
      </c>
      <c r="B1" s="31"/>
      <c r="C1" s="31"/>
      <c r="D1" s="31"/>
      <c r="E1" s="31"/>
      <c r="F1" s="31"/>
      <c r="G1" s="31"/>
      <c r="H1" s="31"/>
      <c r="I1" s="31"/>
      <c r="J1" s="31"/>
      <c r="K1" s="31"/>
      <c r="L1" s="31"/>
      <c r="M1" s="31"/>
    </row>
    <row r="2" spans="1:13" ht="27" customHeight="1">
      <c r="A2" s="22" t="s">
        <v>446</v>
      </c>
      <c r="B2" s="20" t="s">
        <v>447</v>
      </c>
      <c r="C2" s="24" t="s">
        <v>0</v>
      </c>
      <c r="D2" s="28" t="s">
        <v>1</v>
      </c>
      <c r="E2" s="26" t="s">
        <v>448</v>
      </c>
      <c r="F2" s="26"/>
      <c r="G2" s="26"/>
      <c r="H2" s="26"/>
      <c r="I2" s="26" t="s">
        <v>449</v>
      </c>
      <c r="J2" s="26"/>
      <c r="K2" s="26" t="s">
        <v>450</v>
      </c>
      <c r="L2" s="28" t="s">
        <v>457</v>
      </c>
      <c r="M2" s="21" t="s">
        <v>462</v>
      </c>
    </row>
    <row r="3" spans="1:13" ht="27" customHeight="1">
      <c r="A3" s="23"/>
      <c r="B3" s="21"/>
      <c r="C3" s="25"/>
      <c r="D3" s="23"/>
      <c r="E3" s="16" t="s">
        <v>451</v>
      </c>
      <c r="F3" s="16" t="s">
        <v>458</v>
      </c>
      <c r="G3" s="16" t="s">
        <v>452</v>
      </c>
      <c r="H3" s="3" t="s">
        <v>2</v>
      </c>
      <c r="I3" s="3" t="s">
        <v>453</v>
      </c>
      <c r="J3" s="4" t="s">
        <v>454</v>
      </c>
      <c r="K3" s="29"/>
      <c r="L3" s="28"/>
      <c r="M3" s="27"/>
    </row>
    <row r="4" spans="1:13" ht="27" customHeight="1">
      <c r="A4" s="5" t="s">
        <v>3</v>
      </c>
      <c r="B4" s="6" t="s">
        <v>4</v>
      </c>
      <c r="C4" s="5" t="s">
        <v>455</v>
      </c>
      <c r="D4" s="5" t="s">
        <v>5</v>
      </c>
      <c r="E4" s="17">
        <v>73</v>
      </c>
      <c r="F4" s="17">
        <v>70</v>
      </c>
      <c r="G4" s="17">
        <v>1</v>
      </c>
      <c r="H4" s="7">
        <v>51.05</v>
      </c>
      <c r="I4" s="7">
        <v>82</v>
      </c>
      <c r="J4" s="7">
        <f t="shared" ref="J4:J36" si="0">I4*0.3</f>
        <v>24.599999999999998</v>
      </c>
      <c r="K4" s="7">
        <f t="shared" ref="K4:K36" si="1">H4+J4</f>
        <v>75.649999999999991</v>
      </c>
      <c r="L4" s="8">
        <v>1</v>
      </c>
      <c r="M4" s="1" t="s">
        <v>463</v>
      </c>
    </row>
    <row r="5" spans="1:13" ht="27" customHeight="1">
      <c r="A5" s="5" t="s">
        <v>3</v>
      </c>
      <c r="B5" s="6" t="s">
        <v>4</v>
      </c>
      <c r="C5" s="5" t="s">
        <v>8</v>
      </c>
      <c r="D5" s="5" t="s">
        <v>9</v>
      </c>
      <c r="E5" s="17">
        <v>77</v>
      </c>
      <c r="F5" s="17">
        <v>63</v>
      </c>
      <c r="G5" s="17">
        <v>0</v>
      </c>
      <c r="H5" s="7">
        <v>49</v>
      </c>
      <c r="I5" s="7">
        <v>81.099999999999994</v>
      </c>
      <c r="J5" s="7">
        <f t="shared" si="0"/>
        <v>24.33</v>
      </c>
      <c r="K5" s="7">
        <f t="shared" si="1"/>
        <v>73.33</v>
      </c>
      <c r="L5" s="8">
        <v>2</v>
      </c>
      <c r="M5" s="1" t="s">
        <v>463</v>
      </c>
    </row>
    <row r="6" spans="1:13" ht="27" customHeight="1">
      <c r="A6" s="5" t="s">
        <v>3</v>
      </c>
      <c r="B6" s="6" t="s">
        <v>4</v>
      </c>
      <c r="C6" s="5" t="s">
        <v>6</v>
      </c>
      <c r="D6" s="5" t="s">
        <v>7</v>
      </c>
      <c r="E6" s="17">
        <v>71</v>
      </c>
      <c r="F6" s="17">
        <v>71.5</v>
      </c>
      <c r="G6" s="17">
        <v>1</v>
      </c>
      <c r="H6" s="7">
        <v>50.875</v>
      </c>
      <c r="I6" s="7">
        <v>68.7</v>
      </c>
      <c r="J6" s="7">
        <f t="shared" si="0"/>
        <v>20.61</v>
      </c>
      <c r="K6" s="7">
        <f t="shared" si="1"/>
        <v>71.484999999999999</v>
      </c>
      <c r="L6" s="8">
        <v>3</v>
      </c>
      <c r="M6" s="1" t="s">
        <v>463</v>
      </c>
    </row>
    <row r="7" spans="1:13" ht="27" customHeight="1">
      <c r="A7" s="5" t="s">
        <v>3</v>
      </c>
      <c r="B7" s="6" t="s">
        <v>4</v>
      </c>
      <c r="C7" s="5" t="s">
        <v>12</v>
      </c>
      <c r="D7" s="5" t="s">
        <v>13</v>
      </c>
      <c r="E7" s="17">
        <v>60</v>
      </c>
      <c r="F7" s="17">
        <v>71.5</v>
      </c>
      <c r="G7" s="17">
        <v>1</v>
      </c>
      <c r="H7" s="7">
        <v>47.024999999999999</v>
      </c>
      <c r="I7" s="7">
        <v>78.7</v>
      </c>
      <c r="J7" s="7">
        <f t="shared" si="0"/>
        <v>23.61</v>
      </c>
      <c r="K7" s="7">
        <f t="shared" si="1"/>
        <v>70.634999999999991</v>
      </c>
      <c r="L7" s="8">
        <v>4</v>
      </c>
      <c r="M7" s="1" t="s">
        <v>463</v>
      </c>
    </row>
    <row r="8" spans="1:13" ht="27" customHeight="1">
      <c r="A8" s="5" t="s">
        <v>3</v>
      </c>
      <c r="B8" s="6" t="s">
        <v>4</v>
      </c>
      <c r="C8" s="5" t="s">
        <v>10</v>
      </c>
      <c r="D8" s="5" t="s">
        <v>11</v>
      </c>
      <c r="E8" s="17">
        <v>73</v>
      </c>
      <c r="F8" s="17">
        <v>64</v>
      </c>
      <c r="G8" s="17">
        <v>0</v>
      </c>
      <c r="H8" s="7">
        <v>47.95</v>
      </c>
      <c r="I8" s="7">
        <v>74.7</v>
      </c>
      <c r="J8" s="7">
        <f t="shared" si="0"/>
        <v>22.41</v>
      </c>
      <c r="K8" s="7">
        <f t="shared" si="1"/>
        <v>70.36</v>
      </c>
      <c r="L8" s="8">
        <v>5</v>
      </c>
      <c r="M8" s="1" t="s">
        <v>463</v>
      </c>
    </row>
    <row r="9" spans="1:13" ht="27" customHeight="1">
      <c r="A9" s="5" t="s">
        <v>3</v>
      </c>
      <c r="B9" s="6" t="s">
        <v>4</v>
      </c>
      <c r="C9" s="5" t="s">
        <v>14</v>
      </c>
      <c r="D9" s="5" t="s">
        <v>15</v>
      </c>
      <c r="E9" s="17">
        <v>66</v>
      </c>
      <c r="F9" s="17">
        <v>62.5</v>
      </c>
      <c r="G9" s="17">
        <v>1</v>
      </c>
      <c r="H9" s="7">
        <v>45.975000000000001</v>
      </c>
      <c r="I9" s="7">
        <v>77.900000000000006</v>
      </c>
      <c r="J9" s="7">
        <f t="shared" si="0"/>
        <v>23.37</v>
      </c>
      <c r="K9" s="7">
        <f t="shared" si="1"/>
        <v>69.344999999999999</v>
      </c>
      <c r="L9" s="8">
        <v>6</v>
      </c>
      <c r="M9" s="1" t="s">
        <v>463</v>
      </c>
    </row>
    <row r="10" spans="1:13" ht="27" customHeight="1">
      <c r="A10" s="5" t="s">
        <v>3</v>
      </c>
      <c r="B10" s="6" t="s">
        <v>4</v>
      </c>
      <c r="C10" s="5" t="s">
        <v>16</v>
      </c>
      <c r="D10" s="5" t="s">
        <v>17</v>
      </c>
      <c r="E10" s="17">
        <v>65</v>
      </c>
      <c r="F10" s="17">
        <v>65</v>
      </c>
      <c r="G10" s="17">
        <v>0</v>
      </c>
      <c r="H10" s="7">
        <v>45.5</v>
      </c>
      <c r="I10" s="7">
        <v>78.3</v>
      </c>
      <c r="J10" s="7">
        <f t="shared" si="0"/>
        <v>23.49</v>
      </c>
      <c r="K10" s="7">
        <f t="shared" si="1"/>
        <v>68.989999999999995</v>
      </c>
      <c r="L10" s="8">
        <v>7</v>
      </c>
      <c r="M10" s="1"/>
    </row>
    <row r="11" spans="1:13" ht="27" customHeight="1">
      <c r="A11" s="5" t="s">
        <v>3</v>
      </c>
      <c r="B11" s="6" t="s">
        <v>4</v>
      </c>
      <c r="C11" s="5" t="s">
        <v>24</v>
      </c>
      <c r="D11" s="5" t="s">
        <v>25</v>
      </c>
      <c r="E11" s="17">
        <v>62</v>
      </c>
      <c r="F11" s="17">
        <v>66</v>
      </c>
      <c r="G11" s="17">
        <v>0</v>
      </c>
      <c r="H11" s="7">
        <v>44.8</v>
      </c>
      <c r="I11" s="7">
        <v>80.3</v>
      </c>
      <c r="J11" s="7">
        <f t="shared" si="0"/>
        <v>24.09</v>
      </c>
      <c r="K11" s="7">
        <f t="shared" si="1"/>
        <v>68.89</v>
      </c>
      <c r="L11" s="8">
        <v>8</v>
      </c>
      <c r="M11" s="1"/>
    </row>
    <row r="12" spans="1:13" ht="27" customHeight="1">
      <c r="A12" s="5" t="s">
        <v>3</v>
      </c>
      <c r="B12" s="6" t="s">
        <v>4</v>
      </c>
      <c r="C12" s="5" t="s">
        <v>18</v>
      </c>
      <c r="D12" s="5" t="s">
        <v>19</v>
      </c>
      <c r="E12" s="17">
        <v>61</v>
      </c>
      <c r="F12" s="17">
        <v>65.5</v>
      </c>
      <c r="G12" s="17">
        <v>1</v>
      </c>
      <c r="H12" s="7">
        <v>45.274999999999999</v>
      </c>
      <c r="I12" s="7">
        <v>78.5</v>
      </c>
      <c r="J12" s="7">
        <f t="shared" si="0"/>
        <v>23.55</v>
      </c>
      <c r="K12" s="7">
        <f t="shared" si="1"/>
        <v>68.825000000000003</v>
      </c>
      <c r="L12" s="8">
        <v>9</v>
      </c>
      <c r="M12" s="1"/>
    </row>
    <row r="13" spans="1:13" ht="27" customHeight="1">
      <c r="A13" s="5" t="s">
        <v>3</v>
      </c>
      <c r="B13" s="6" t="s">
        <v>4</v>
      </c>
      <c r="C13" s="5" t="s">
        <v>20</v>
      </c>
      <c r="D13" s="5" t="s">
        <v>21</v>
      </c>
      <c r="E13" s="17">
        <v>53</v>
      </c>
      <c r="F13" s="17">
        <v>73.5</v>
      </c>
      <c r="G13" s="17">
        <v>1</v>
      </c>
      <c r="H13" s="7">
        <v>45.274999999999999</v>
      </c>
      <c r="I13" s="7">
        <v>77.8</v>
      </c>
      <c r="J13" s="7">
        <f t="shared" si="0"/>
        <v>23.34</v>
      </c>
      <c r="K13" s="7">
        <f t="shared" si="1"/>
        <v>68.614999999999995</v>
      </c>
      <c r="L13" s="8">
        <v>10</v>
      </c>
      <c r="M13" s="1"/>
    </row>
    <row r="14" spans="1:13" ht="27" customHeight="1">
      <c r="A14" s="5" t="s">
        <v>3</v>
      </c>
      <c r="B14" s="6" t="s">
        <v>4</v>
      </c>
      <c r="C14" s="5" t="s">
        <v>22</v>
      </c>
      <c r="D14" s="5" t="s">
        <v>23</v>
      </c>
      <c r="E14" s="17">
        <v>58</v>
      </c>
      <c r="F14" s="17">
        <v>70.5</v>
      </c>
      <c r="G14" s="17">
        <v>0</v>
      </c>
      <c r="H14" s="7">
        <v>44.975000000000001</v>
      </c>
      <c r="I14" s="7">
        <v>75.8</v>
      </c>
      <c r="J14" s="7">
        <f t="shared" si="0"/>
        <v>22.74</v>
      </c>
      <c r="K14" s="7">
        <f t="shared" si="1"/>
        <v>67.715000000000003</v>
      </c>
      <c r="L14" s="8">
        <v>11</v>
      </c>
      <c r="M14" s="1"/>
    </row>
    <row r="15" spans="1:13" ht="27" customHeight="1">
      <c r="A15" s="5" t="s">
        <v>3</v>
      </c>
      <c r="B15" s="6" t="s">
        <v>4</v>
      </c>
      <c r="C15" s="5" t="s">
        <v>28</v>
      </c>
      <c r="D15" s="5" t="s">
        <v>29</v>
      </c>
      <c r="E15" s="17">
        <v>55</v>
      </c>
      <c r="F15" s="17">
        <v>68</v>
      </c>
      <c r="G15" s="17">
        <v>1</v>
      </c>
      <c r="H15" s="7">
        <v>44.05</v>
      </c>
      <c r="I15" s="7">
        <v>75.099999999999994</v>
      </c>
      <c r="J15" s="7">
        <f t="shared" si="0"/>
        <v>22.529999999999998</v>
      </c>
      <c r="K15" s="7">
        <f t="shared" si="1"/>
        <v>66.58</v>
      </c>
      <c r="L15" s="8">
        <v>12</v>
      </c>
      <c r="M15" s="1"/>
    </row>
    <row r="16" spans="1:13" ht="27" customHeight="1">
      <c r="A16" s="5" t="s">
        <v>3</v>
      </c>
      <c r="B16" s="6" t="s">
        <v>4</v>
      </c>
      <c r="C16" s="5" t="s">
        <v>30</v>
      </c>
      <c r="D16" s="5" t="s">
        <v>31</v>
      </c>
      <c r="E16" s="17">
        <v>61</v>
      </c>
      <c r="F16" s="17">
        <v>62.5</v>
      </c>
      <c r="G16" s="17">
        <v>0</v>
      </c>
      <c r="H16" s="7">
        <v>43.225000000000001</v>
      </c>
      <c r="I16" s="7">
        <v>76</v>
      </c>
      <c r="J16" s="7">
        <f t="shared" si="0"/>
        <v>22.8</v>
      </c>
      <c r="K16" s="7">
        <f t="shared" si="1"/>
        <v>66.025000000000006</v>
      </c>
      <c r="L16" s="8">
        <v>13</v>
      </c>
      <c r="M16" s="1"/>
    </row>
    <row r="17" spans="1:13" ht="27" customHeight="1">
      <c r="A17" s="5" t="s">
        <v>3</v>
      </c>
      <c r="B17" s="6" t="s">
        <v>4</v>
      </c>
      <c r="C17" s="5" t="s">
        <v>26</v>
      </c>
      <c r="D17" s="5" t="s">
        <v>27</v>
      </c>
      <c r="E17" s="17">
        <v>60</v>
      </c>
      <c r="F17" s="17">
        <v>66.5</v>
      </c>
      <c r="G17" s="17">
        <v>0</v>
      </c>
      <c r="H17" s="7">
        <v>44.274999999999999</v>
      </c>
      <c r="I17" s="7">
        <v>70.5</v>
      </c>
      <c r="J17" s="7">
        <f t="shared" si="0"/>
        <v>21.15</v>
      </c>
      <c r="K17" s="7">
        <f t="shared" si="1"/>
        <v>65.424999999999997</v>
      </c>
      <c r="L17" s="8">
        <v>14</v>
      </c>
      <c r="M17" s="1"/>
    </row>
    <row r="18" spans="1:13" ht="27" customHeight="1">
      <c r="A18" s="5" t="s">
        <v>3</v>
      </c>
      <c r="B18" s="6" t="s">
        <v>4</v>
      </c>
      <c r="C18" s="5" t="s">
        <v>32</v>
      </c>
      <c r="D18" s="5" t="s">
        <v>33</v>
      </c>
      <c r="E18" s="17">
        <v>55</v>
      </c>
      <c r="F18" s="17">
        <v>60</v>
      </c>
      <c r="G18" s="17">
        <v>0</v>
      </c>
      <c r="H18" s="7">
        <v>40.25</v>
      </c>
      <c r="I18" s="7">
        <v>0</v>
      </c>
      <c r="J18" s="7">
        <f t="shared" si="0"/>
        <v>0</v>
      </c>
      <c r="K18" s="7">
        <f t="shared" si="1"/>
        <v>40.25</v>
      </c>
      <c r="L18" s="5" t="s">
        <v>456</v>
      </c>
      <c r="M18" s="1"/>
    </row>
    <row r="19" spans="1:13" ht="27" customHeight="1">
      <c r="A19" s="5" t="s">
        <v>3</v>
      </c>
      <c r="B19" s="6" t="s">
        <v>35</v>
      </c>
      <c r="C19" s="5" t="s">
        <v>34</v>
      </c>
      <c r="D19" s="5" t="s">
        <v>36</v>
      </c>
      <c r="E19" s="17">
        <v>75</v>
      </c>
      <c r="F19" s="17">
        <v>75</v>
      </c>
      <c r="G19" s="17">
        <v>0</v>
      </c>
      <c r="H19" s="7">
        <v>52.5</v>
      </c>
      <c r="I19" s="7">
        <v>80.599999999999994</v>
      </c>
      <c r="J19" s="7">
        <f t="shared" si="0"/>
        <v>24.179999999999996</v>
      </c>
      <c r="K19" s="7">
        <f t="shared" si="1"/>
        <v>76.679999999999993</v>
      </c>
      <c r="L19" s="8">
        <v>1</v>
      </c>
      <c r="M19" s="1" t="s">
        <v>464</v>
      </c>
    </row>
    <row r="20" spans="1:13" ht="27" customHeight="1">
      <c r="A20" s="5" t="s">
        <v>3</v>
      </c>
      <c r="B20" s="6" t="s">
        <v>35</v>
      </c>
      <c r="C20" s="5" t="s">
        <v>37</v>
      </c>
      <c r="D20" s="5" t="s">
        <v>38</v>
      </c>
      <c r="E20" s="17">
        <v>74</v>
      </c>
      <c r="F20" s="17">
        <v>72.5</v>
      </c>
      <c r="G20" s="17">
        <v>1</v>
      </c>
      <c r="H20" s="7">
        <v>52.274999999999999</v>
      </c>
      <c r="I20" s="7">
        <v>80.16</v>
      </c>
      <c r="J20" s="7">
        <f t="shared" si="0"/>
        <v>24.047999999999998</v>
      </c>
      <c r="K20" s="7">
        <f t="shared" si="1"/>
        <v>76.322999999999993</v>
      </c>
      <c r="L20" s="8">
        <v>2</v>
      </c>
      <c r="M20" s="1"/>
    </row>
    <row r="21" spans="1:13" ht="27" customHeight="1">
      <c r="A21" s="5" t="s">
        <v>3</v>
      </c>
      <c r="B21" s="6" t="s">
        <v>35</v>
      </c>
      <c r="C21" s="5" t="s">
        <v>39</v>
      </c>
      <c r="D21" s="5" t="s">
        <v>40</v>
      </c>
      <c r="E21" s="17">
        <v>78</v>
      </c>
      <c r="F21" s="17">
        <v>68.5</v>
      </c>
      <c r="G21" s="17">
        <v>0</v>
      </c>
      <c r="H21" s="7">
        <v>51.274999999999999</v>
      </c>
      <c r="I21" s="7">
        <v>75.86</v>
      </c>
      <c r="J21" s="7">
        <f t="shared" si="0"/>
        <v>22.757999999999999</v>
      </c>
      <c r="K21" s="7">
        <f t="shared" si="1"/>
        <v>74.033000000000001</v>
      </c>
      <c r="L21" s="8">
        <v>3</v>
      </c>
      <c r="M21" s="1"/>
    </row>
    <row r="22" spans="1:13" ht="27" customHeight="1">
      <c r="A22" s="5" t="s">
        <v>46</v>
      </c>
      <c r="B22" s="6" t="s">
        <v>47</v>
      </c>
      <c r="C22" s="5" t="s">
        <v>45</v>
      </c>
      <c r="D22" s="5" t="s">
        <v>48</v>
      </c>
      <c r="E22" s="17">
        <v>68</v>
      </c>
      <c r="F22" s="17">
        <v>72</v>
      </c>
      <c r="G22" s="17">
        <v>1</v>
      </c>
      <c r="H22" s="7">
        <v>50</v>
      </c>
      <c r="I22" s="7">
        <v>79.2</v>
      </c>
      <c r="J22" s="7">
        <f t="shared" si="0"/>
        <v>23.76</v>
      </c>
      <c r="K22" s="7">
        <f t="shared" si="1"/>
        <v>73.760000000000005</v>
      </c>
      <c r="L22" s="8">
        <v>1</v>
      </c>
      <c r="M22" s="1" t="s">
        <v>463</v>
      </c>
    </row>
    <row r="23" spans="1:13" ht="27" customHeight="1">
      <c r="A23" s="5" t="s">
        <v>46</v>
      </c>
      <c r="B23" s="6" t="s">
        <v>47</v>
      </c>
      <c r="C23" s="5" t="s">
        <v>49</v>
      </c>
      <c r="D23" s="5" t="s">
        <v>50</v>
      </c>
      <c r="E23" s="17">
        <v>66</v>
      </c>
      <c r="F23" s="17">
        <v>68.5</v>
      </c>
      <c r="G23" s="17">
        <v>0</v>
      </c>
      <c r="H23" s="7">
        <v>47.075000000000003</v>
      </c>
      <c r="I23" s="7">
        <v>77.599999999999994</v>
      </c>
      <c r="J23" s="7">
        <f t="shared" si="0"/>
        <v>23.279999999999998</v>
      </c>
      <c r="K23" s="7">
        <f t="shared" si="1"/>
        <v>70.355000000000004</v>
      </c>
      <c r="L23" s="8">
        <v>2</v>
      </c>
      <c r="M23" s="1"/>
    </row>
    <row r="24" spans="1:13" ht="27" customHeight="1">
      <c r="A24" s="5" t="s">
        <v>46</v>
      </c>
      <c r="B24" s="6" t="s">
        <v>47</v>
      </c>
      <c r="C24" s="5" t="s">
        <v>51</v>
      </c>
      <c r="D24" s="5" t="s">
        <v>52</v>
      </c>
      <c r="E24" s="17">
        <v>64</v>
      </c>
      <c r="F24" s="17">
        <v>67.5</v>
      </c>
      <c r="G24" s="17">
        <v>0</v>
      </c>
      <c r="H24" s="7">
        <v>46.024999999999999</v>
      </c>
      <c r="I24" s="7">
        <v>75.3</v>
      </c>
      <c r="J24" s="7">
        <f t="shared" si="0"/>
        <v>22.59</v>
      </c>
      <c r="K24" s="7">
        <f t="shared" si="1"/>
        <v>68.614999999999995</v>
      </c>
      <c r="L24" s="8">
        <v>3</v>
      </c>
      <c r="M24" s="1"/>
    </row>
    <row r="25" spans="1:13" ht="27" customHeight="1">
      <c r="A25" s="5" t="s">
        <v>46</v>
      </c>
      <c r="B25" s="6" t="s">
        <v>54</v>
      </c>
      <c r="C25" s="5" t="s">
        <v>53</v>
      </c>
      <c r="D25" s="5" t="s">
        <v>55</v>
      </c>
      <c r="E25" s="17">
        <v>64</v>
      </c>
      <c r="F25" s="17">
        <v>76.5</v>
      </c>
      <c r="G25" s="17">
        <v>0</v>
      </c>
      <c r="H25" s="7">
        <v>49.174999999999997</v>
      </c>
      <c r="I25" s="7">
        <v>77.400000000000006</v>
      </c>
      <c r="J25" s="7">
        <f t="shared" si="0"/>
        <v>23.220000000000002</v>
      </c>
      <c r="K25" s="7">
        <f t="shared" si="1"/>
        <v>72.394999999999996</v>
      </c>
      <c r="L25" s="8">
        <v>1</v>
      </c>
      <c r="M25" s="1" t="s">
        <v>463</v>
      </c>
    </row>
    <row r="26" spans="1:13" ht="27" customHeight="1">
      <c r="A26" s="5" t="s">
        <v>46</v>
      </c>
      <c r="B26" s="6" t="s">
        <v>54</v>
      </c>
      <c r="C26" s="5" t="s">
        <v>56</v>
      </c>
      <c r="D26" s="5" t="s">
        <v>57</v>
      </c>
      <c r="E26" s="17">
        <v>65</v>
      </c>
      <c r="F26" s="17">
        <v>67</v>
      </c>
      <c r="G26" s="17">
        <v>0</v>
      </c>
      <c r="H26" s="7">
        <v>46.2</v>
      </c>
      <c r="I26" s="7">
        <v>70.900000000000006</v>
      </c>
      <c r="J26" s="7">
        <f t="shared" si="0"/>
        <v>21.27</v>
      </c>
      <c r="K26" s="7">
        <f t="shared" si="1"/>
        <v>67.47</v>
      </c>
      <c r="L26" s="8">
        <v>2</v>
      </c>
      <c r="M26" s="1"/>
    </row>
    <row r="27" spans="1:13" ht="27" customHeight="1">
      <c r="A27" s="5" t="s">
        <v>46</v>
      </c>
      <c r="B27" s="6" t="s">
        <v>54</v>
      </c>
      <c r="C27" s="5" t="s">
        <v>58</v>
      </c>
      <c r="D27" s="5" t="s">
        <v>59</v>
      </c>
      <c r="E27" s="17">
        <v>58</v>
      </c>
      <c r="F27" s="17">
        <v>59.5</v>
      </c>
      <c r="G27" s="17">
        <v>0</v>
      </c>
      <c r="H27" s="7">
        <v>41.125</v>
      </c>
      <c r="I27" s="7">
        <v>76.599999999999994</v>
      </c>
      <c r="J27" s="7">
        <f t="shared" si="0"/>
        <v>22.979999999999997</v>
      </c>
      <c r="K27" s="7">
        <f t="shared" si="1"/>
        <v>64.10499999999999</v>
      </c>
      <c r="L27" s="8">
        <v>3</v>
      </c>
      <c r="M27" s="1"/>
    </row>
    <row r="28" spans="1:13" ht="27" customHeight="1">
      <c r="A28" s="5" t="s">
        <v>61</v>
      </c>
      <c r="B28" s="6" t="s">
        <v>41</v>
      </c>
      <c r="C28" s="5" t="s">
        <v>60</v>
      </c>
      <c r="D28" s="5" t="s">
        <v>62</v>
      </c>
      <c r="E28" s="17">
        <v>57</v>
      </c>
      <c r="F28" s="17">
        <v>63.5</v>
      </c>
      <c r="G28" s="17">
        <v>1</v>
      </c>
      <c r="H28" s="7">
        <v>43.174999999999997</v>
      </c>
      <c r="I28" s="7">
        <v>76.5</v>
      </c>
      <c r="J28" s="7">
        <f t="shared" si="0"/>
        <v>22.95</v>
      </c>
      <c r="K28" s="7">
        <f t="shared" si="1"/>
        <v>66.125</v>
      </c>
      <c r="L28" s="8">
        <v>1</v>
      </c>
      <c r="M28" s="1" t="s">
        <v>463</v>
      </c>
    </row>
    <row r="29" spans="1:13" ht="27" customHeight="1">
      <c r="A29" s="5" t="s">
        <v>61</v>
      </c>
      <c r="B29" s="6" t="s">
        <v>41</v>
      </c>
      <c r="C29" s="5" t="s">
        <v>63</v>
      </c>
      <c r="D29" s="5" t="s">
        <v>64</v>
      </c>
      <c r="E29" s="17">
        <v>52</v>
      </c>
      <c r="F29" s="17">
        <v>67</v>
      </c>
      <c r="G29" s="17">
        <v>1</v>
      </c>
      <c r="H29" s="7">
        <v>42.65</v>
      </c>
      <c r="I29" s="7">
        <v>71.36</v>
      </c>
      <c r="J29" s="7">
        <f t="shared" si="0"/>
        <v>21.407999999999998</v>
      </c>
      <c r="K29" s="7">
        <f t="shared" si="1"/>
        <v>64.057999999999993</v>
      </c>
      <c r="L29" s="8">
        <v>2</v>
      </c>
      <c r="M29" s="1"/>
    </row>
    <row r="30" spans="1:13" ht="27" customHeight="1">
      <c r="A30" s="5" t="s">
        <v>61</v>
      </c>
      <c r="B30" s="6" t="s">
        <v>41</v>
      </c>
      <c r="C30" s="5" t="s">
        <v>65</v>
      </c>
      <c r="D30" s="5" t="s">
        <v>66</v>
      </c>
      <c r="E30" s="17">
        <v>62</v>
      </c>
      <c r="F30" s="17">
        <v>59.5</v>
      </c>
      <c r="G30" s="17">
        <v>0</v>
      </c>
      <c r="H30" s="7">
        <v>42.524999999999999</v>
      </c>
      <c r="I30" s="7">
        <v>70.040000000000006</v>
      </c>
      <c r="J30" s="7">
        <f t="shared" si="0"/>
        <v>21.012</v>
      </c>
      <c r="K30" s="7">
        <f t="shared" si="1"/>
        <v>63.536999999999999</v>
      </c>
      <c r="L30" s="8">
        <v>3</v>
      </c>
      <c r="M30" s="1"/>
    </row>
    <row r="31" spans="1:13" ht="27" customHeight="1">
      <c r="A31" s="5" t="s">
        <v>61</v>
      </c>
      <c r="B31" s="6" t="s">
        <v>67</v>
      </c>
      <c r="C31" s="5" t="s">
        <v>404</v>
      </c>
      <c r="D31" s="5" t="s">
        <v>405</v>
      </c>
      <c r="E31" s="17">
        <v>69</v>
      </c>
      <c r="F31" s="17">
        <v>71.5</v>
      </c>
      <c r="G31" s="17">
        <v>1</v>
      </c>
      <c r="H31" s="7">
        <v>50.174999999999997</v>
      </c>
      <c r="I31" s="7">
        <v>73.900000000000006</v>
      </c>
      <c r="J31" s="7">
        <f t="shared" si="0"/>
        <v>22.17</v>
      </c>
      <c r="K31" s="7">
        <f t="shared" si="1"/>
        <v>72.344999999999999</v>
      </c>
      <c r="L31" s="8">
        <v>1</v>
      </c>
      <c r="M31" s="1" t="s">
        <v>463</v>
      </c>
    </row>
    <row r="32" spans="1:13" ht="27" customHeight="1">
      <c r="A32" s="5" t="s">
        <v>61</v>
      </c>
      <c r="B32" s="6" t="s">
        <v>67</v>
      </c>
      <c r="C32" s="5" t="s">
        <v>406</v>
      </c>
      <c r="D32" s="5" t="s">
        <v>407</v>
      </c>
      <c r="E32" s="17">
        <v>62</v>
      </c>
      <c r="F32" s="17">
        <v>69.5</v>
      </c>
      <c r="G32" s="17">
        <v>1</v>
      </c>
      <c r="H32" s="7">
        <v>47.024999999999999</v>
      </c>
      <c r="I32" s="7">
        <v>73.7</v>
      </c>
      <c r="J32" s="7">
        <f t="shared" si="0"/>
        <v>22.11</v>
      </c>
      <c r="K32" s="7">
        <f t="shared" si="1"/>
        <v>69.134999999999991</v>
      </c>
      <c r="L32" s="8">
        <v>2</v>
      </c>
      <c r="M32" s="1"/>
    </row>
    <row r="33" spans="1:13" ht="27" customHeight="1">
      <c r="A33" s="5" t="s">
        <v>61</v>
      </c>
      <c r="B33" s="6" t="s">
        <v>67</v>
      </c>
      <c r="C33" s="5" t="s">
        <v>408</v>
      </c>
      <c r="D33" s="5" t="s">
        <v>409</v>
      </c>
      <c r="E33" s="17">
        <v>60</v>
      </c>
      <c r="F33" s="17">
        <v>70</v>
      </c>
      <c r="G33" s="17">
        <v>1</v>
      </c>
      <c r="H33" s="7">
        <v>46.5</v>
      </c>
      <c r="I33" s="7">
        <v>72.540000000000006</v>
      </c>
      <c r="J33" s="7">
        <f t="shared" si="0"/>
        <v>21.762</v>
      </c>
      <c r="K33" s="7">
        <f t="shared" si="1"/>
        <v>68.262</v>
      </c>
      <c r="L33" s="8">
        <v>3</v>
      </c>
      <c r="M33" s="1"/>
    </row>
    <row r="34" spans="1:13" ht="27" customHeight="1">
      <c r="A34" s="5" t="s">
        <v>61</v>
      </c>
      <c r="B34" s="6" t="s">
        <v>35</v>
      </c>
      <c r="C34" s="5" t="s">
        <v>68</v>
      </c>
      <c r="D34" s="5" t="s">
        <v>69</v>
      </c>
      <c r="E34" s="17">
        <v>66</v>
      </c>
      <c r="F34" s="17">
        <v>72.5</v>
      </c>
      <c r="G34" s="17">
        <v>0</v>
      </c>
      <c r="H34" s="7">
        <v>48.475000000000001</v>
      </c>
      <c r="I34" s="7">
        <v>75</v>
      </c>
      <c r="J34" s="7">
        <f t="shared" si="0"/>
        <v>22.5</v>
      </c>
      <c r="K34" s="7">
        <f t="shared" si="1"/>
        <v>70.974999999999994</v>
      </c>
      <c r="L34" s="8">
        <v>1</v>
      </c>
      <c r="M34" s="1" t="s">
        <v>464</v>
      </c>
    </row>
    <row r="35" spans="1:13" ht="27" customHeight="1">
      <c r="A35" s="5" t="s">
        <v>61</v>
      </c>
      <c r="B35" s="6" t="s">
        <v>35</v>
      </c>
      <c r="C35" s="5" t="s">
        <v>70</v>
      </c>
      <c r="D35" s="5" t="s">
        <v>71</v>
      </c>
      <c r="E35" s="17">
        <v>65</v>
      </c>
      <c r="F35" s="17">
        <v>64.5</v>
      </c>
      <c r="G35" s="17">
        <v>1</v>
      </c>
      <c r="H35" s="7">
        <v>46.325000000000003</v>
      </c>
      <c r="I35" s="7">
        <v>76.36</v>
      </c>
      <c r="J35" s="7">
        <f t="shared" si="0"/>
        <v>22.907999999999998</v>
      </c>
      <c r="K35" s="7">
        <f t="shared" si="1"/>
        <v>69.233000000000004</v>
      </c>
      <c r="L35" s="8">
        <v>2</v>
      </c>
      <c r="M35" s="1"/>
    </row>
    <row r="36" spans="1:13" ht="27" customHeight="1">
      <c r="A36" s="5" t="s">
        <v>61</v>
      </c>
      <c r="B36" s="6" t="s">
        <v>35</v>
      </c>
      <c r="C36" s="5" t="s">
        <v>72</v>
      </c>
      <c r="D36" s="5" t="s">
        <v>73</v>
      </c>
      <c r="E36" s="17">
        <v>64</v>
      </c>
      <c r="F36" s="17">
        <v>68</v>
      </c>
      <c r="G36" s="17">
        <v>0</v>
      </c>
      <c r="H36" s="7">
        <v>46.2</v>
      </c>
      <c r="I36" s="7">
        <v>75.7</v>
      </c>
      <c r="J36" s="7">
        <f t="shared" si="0"/>
        <v>22.71</v>
      </c>
      <c r="K36" s="7">
        <f t="shared" si="1"/>
        <v>68.91</v>
      </c>
      <c r="L36" s="8">
        <v>3</v>
      </c>
      <c r="M36" s="1"/>
    </row>
    <row r="37" spans="1:13" ht="27" customHeight="1">
      <c r="A37" s="5" t="s">
        <v>75</v>
      </c>
      <c r="B37" s="6" t="s">
        <v>74</v>
      </c>
      <c r="C37" s="5" t="s">
        <v>77</v>
      </c>
      <c r="D37" s="5" t="s">
        <v>78</v>
      </c>
      <c r="E37" s="17">
        <v>63</v>
      </c>
      <c r="F37" s="17">
        <v>66</v>
      </c>
      <c r="G37" s="17">
        <v>1</v>
      </c>
      <c r="H37" s="7">
        <v>46.15</v>
      </c>
      <c r="I37" s="7">
        <v>81</v>
      </c>
      <c r="J37" s="7">
        <f>I37*0.3</f>
        <v>24.3</v>
      </c>
      <c r="K37" s="7">
        <f>H37+J37</f>
        <v>70.45</v>
      </c>
      <c r="L37" s="5">
        <v>1</v>
      </c>
      <c r="M37" s="1" t="s">
        <v>463</v>
      </c>
    </row>
    <row r="38" spans="1:13" ht="27" customHeight="1">
      <c r="A38" s="5" t="s">
        <v>75</v>
      </c>
      <c r="B38" s="6" t="s">
        <v>74</v>
      </c>
      <c r="C38" s="5" t="s">
        <v>79</v>
      </c>
      <c r="D38" s="5" t="s">
        <v>80</v>
      </c>
      <c r="E38" s="17">
        <v>62</v>
      </c>
      <c r="F38" s="17">
        <v>66.5</v>
      </c>
      <c r="G38" s="17">
        <v>1</v>
      </c>
      <c r="H38" s="7">
        <v>45.975000000000001</v>
      </c>
      <c r="I38" s="7">
        <v>80.8</v>
      </c>
      <c r="J38" s="7">
        <f>I38*0.3</f>
        <v>24.24</v>
      </c>
      <c r="K38" s="7">
        <f>H38+J38</f>
        <v>70.215000000000003</v>
      </c>
      <c r="L38" s="5">
        <v>2</v>
      </c>
      <c r="M38" s="1" t="s">
        <v>463</v>
      </c>
    </row>
    <row r="39" spans="1:13" ht="27" customHeight="1">
      <c r="A39" s="5" t="s">
        <v>75</v>
      </c>
      <c r="B39" s="6" t="s">
        <v>74</v>
      </c>
      <c r="C39" s="5" t="s">
        <v>459</v>
      </c>
      <c r="D39" s="5" t="s">
        <v>76</v>
      </c>
      <c r="E39" s="17">
        <v>57</v>
      </c>
      <c r="F39" s="17">
        <v>75.5</v>
      </c>
      <c r="G39" s="17">
        <v>1</v>
      </c>
      <c r="H39" s="7">
        <v>47.375</v>
      </c>
      <c r="I39" s="7">
        <v>74.400000000000006</v>
      </c>
      <c r="J39" s="7">
        <f t="shared" ref="J39:J68" si="2">I39*0.3</f>
        <v>22.32</v>
      </c>
      <c r="K39" s="7">
        <f t="shared" ref="K39:K68" si="3">H39+J39</f>
        <v>69.694999999999993</v>
      </c>
      <c r="L39" s="5">
        <v>3</v>
      </c>
      <c r="M39" s="1"/>
    </row>
    <row r="40" spans="1:13" ht="27" customHeight="1">
      <c r="A40" s="5" t="s">
        <v>75</v>
      </c>
      <c r="B40" s="6" t="s">
        <v>74</v>
      </c>
      <c r="C40" s="5" t="s">
        <v>81</v>
      </c>
      <c r="D40" s="5" t="s">
        <v>82</v>
      </c>
      <c r="E40" s="17">
        <v>54</v>
      </c>
      <c r="F40" s="17">
        <v>74</v>
      </c>
      <c r="G40" s="17">
        <v>1</v>
      </c>
      <c r="H40" s="7">
        <v>45.8</v>
      </c>
      <c r="I40" s="7">
        <v>72</v>
      </c>
      <c r="J40" s="7">
        <f t="shared" si="2"/>
        <v>21.599999999999998</v>
      </c>
      <c r="K40" s="7">
        <f t="shared" si="3"/>
        <v>67.399999999999991</v>
      </c>
      <c r="L40" s="5">
        <v>4</v>
      </c>
      <c r="M40" s="1"/>
    </row>
    <row r="41" spans="1:13" ht="27" customHeight="1">
      <c r="A41" s="5" t="s">
        <v>75</v>
      </c>
      <c r="B41" s="6" t="s">
        <v>74</v>
      </c>
      <c r="C41" s="5" t="s">
        <v>44</v>
      </c>
      <c r="D41" s="5" t="s">
        <v>85</v>
      </c>
      <c r="E41" s="17">
        <v>55</v>
      </c>
      <c r="F41" s="17">
        <v>70</v>
      </c>
      <c r="G41" s="17">
        <v>1</v>
      </c>
      <c r="H41" s="7">
        <v>44.75</v>
      </c>
      <c r="I41" s="7">
        <v>74.400000000000006</v>
      </c>
      <c r="J41" s="7">
        <f t="shared" si="2"/>
        <v>22.32</v>
      </c>
      <c r="K41" s="7">
        <f t="shared" si="3"/>
        <v>67.069999999999993</v>
      </c>
      <c r="L41" s="5">
        <v>5</v>
      </c>
      <c r="M41" s="1"/>
    </row>
    <row r="42" spans="1:13" ht="27" customHeight="1">
      <c r="A42" s="5" t="s">
        <v>75</v>
      </c>
      <c r="B42" s="6" t="s">
        <v>74</v>
      </c>
      <c r="C42" s="5" t="s">
        <v>83</v>
      </c>
      <c r="D42" s="5" t="s">
        <v>84</v>
      </c>
      <c r="E42" s="17">
        <v>51</v>
      </c>
      <c r="F42" s="17">
        <v>78</v>
      </c>
      <c r="G42" s="17">
        <v>0</v>
      </c>
      <c r="H42" s="7">
        <v>45.15</v>
      </c>
      <c r="I42" s="7">
        <v>71.2</v>
      </c>
      <c r="J42" s="7">
        <f t="shared" si="2"/>
        <v>21.36</v>
      </c>
      <c r="K42" s="7">
        <f t="shared" si="3"/>
        <v>66.509999999999991</v>
      </c>
      <c r="L42" s="5">
        <v>6</v>
      </c>
      <c r="M42" s="1"/>
    </row>
    <row r="43" spans="1:13" ht="27" customHeight="1">
      <c r="A43" s="5" t="s">
        <v>75</v>
      </c>
      <c r="B43" s="6" t="s">
        <v>67</v>
      </c>
      <c r="C43" s="5" t="s">
        <v>410</v>
      </c>
      <c r="D43" s="5" t="s">
        <v>411</v>
      </c>
      <c r="E43" s="17">
        <v>70</v>
      </c>
      <c r="F43" s="17">
        <v>76.5</v>
      </c>
      <c r="G43" s="17">
        <v>1</v>
      </c>
      <c r="H43" s="7">
        <v>52.274999999999999</v>
      </c>
      <c r="I43" s="7">
        <v>77.8</v>
      </c>
      <c r="J43" s="7">
        <f t="shared" si="2"/>
        <v>23.34</v>
      </c>
      <c r="K43" s="7">
        <f t="shared" si="3"/>
        <v>75.614999999999995</v>
      </c>
      <c r="L43" s="5">
        <v>1</v>
      </c>
      <c r="M43" s="1" t="s">
        <v>463</v>
      </c>
    </row>
    <row r="44" spans="1:13" ht="27" customHeight="1">
      <c r="A44" s="5" t="s">
        <v>75</v>
      </c>
      <c r="B44" s="6" t="s">
        <v>67</v>
      </c>
      <c r="C44" s="5" t="s">
        <v>412</v>
      </c>
      <c r="D44" s="5" t="s">
        <v>413</v>
      </c>
      <c r="E44" s="17">
        <v>75</v>
      </c>
      <c r="F44" s="17">
        <v>59.5</v>
      </c>
      <c r="G44" s="17">
        <v>0</v>
      </c>
      <c r="H44" s="7">
        <v>47.075000000000003</v>
      </c>
      <c r="I44" s="7">
        <v>76.2</v>
      </c>
      <c r="J44" s="7">
        <f t="shared" si="2"/>
        <v>22.86</v>
      </c>
      <c r="K44" s="7">
        <f t="shared" si="3"/>
        <v>69.935000000000002</v>
      </c>
      <c r="L44" s="5">
        <v>2</v>
      </c>
      <c r="M44" s="1"/>
    </row>
    <row r="45" spans="1:13" ht="27" customHeight="1">
      <c r="A45" s="5" t="s">
        <v>75</v>
      </c>
      <c r="B45" s="6" t="s">
        <v>67</v>
      </c>
      <c r="C45" s="5" t="s">
        <v>414</v>
      </c>
      <c r="D45" s="5" t="s">
        <v>415</v>
      </c>
      <c r="E45" s="17">
        <v>62</v>
      </c>
      <c r="F45" s="17">
        <v>59.5</v>
      </c>
      <c r="G45" s="17">
        <v>0</v>
      </c>
      <c r="H45" s="7">
        <v>42.524999999999999</v>
      </c>
      <c r="I45" s="7">
        <v>72.8</v>
      </c>
      <c r="J45" s="7">
        <f t="shared" si="2"/>
        <v>21.84</v>
      </c>
      <c r="K45" s="7">
        <f t="shared" si="3"/>
        <v>64.364999999999995</v>
      </c>
      <c r="L45" s="5">
        <v>3</v>
      </c>
      <c r="M45" s="1"/>
    </row>
    <row r="46" spans="1:13" ht="27" customHeight="1">
      <c r="A46" s="5" t="s">
        <v>86</v>
      </c>
      <c r="B46" s="6" t="s">
        <v>4</v>
      </c>
      <c r="C46" s="5" t="s">
        <v>416</v>
      </c>
      <c r="D46" s="5" t="s">
        <v>417</v>
      </c>
      <c r="E46" s="17">
        <v>69</v>
      </c>
      <c r="F46" s="17">
        <v>63.5</v>
      </c>
      <c r="G46" s="17">
        <v>1</v>
      </c>
      <c r="H46" s="7">
        <v>47.375</v>
      </c>
      <c r="I46" s="7">
        <v>79.599999999999994</v>
      </c>
      <c r="J46" s="7">
        <f t="shared" si="2"/>
        <v>23.88</v>
      </c>
      <c r="K46" s="7">
        <f t="shared" si="3"/>
        <v>71.254999999999995</v>
      </c>
      <c r="L46" s="5">
        <v>1</v>
      </c>
      <c r="M46" s="1" t="s">
        <v>463</v>
      </c>
    </row>
    <row r="47" spans="1:13" ht="27" customHeight="1">
      <c r="A47" s="5" t="s">
        <v>86</v>
      </c>
      <c r="B47" s="6" t="s">
        <v>4</v>
      </c>
      <c r="C47" s="5" t="s">
        <v>418</v>
      </c>
      <c r="D47" s="5" t="s">
        <v>419</v>
      </c>
      <c r="E47" s="17">
        <v>60</v>
      </c>
      <c r="F47" s="17">
        <v>70</v>
      </c>
      <c r="G47" s="17">
        <v>0</v>
      </c>
      <c r="H47" s="7">
        <v>45.5</v>
      </c>
      <c r="I47" s="7">
        <v>75.2</v>
      </c>
      <c r="J47" s="7">
        <f t="shared" si="2"/>
        <v>22.56</v>
      </c>
      <c r="K47" s="7">
        <f t="shared" si="3"/>
        <v>68.06</v>
      </c>
      <c r="L47" s="5">
        <v>2</v>
      </c>
      <c r="M47" s="1" t="s">
        <v>463</v>
      </c>
    </row>
    <row r="48" spans="1:13" ht="27" customHeight="1">
      <c r="A48" s="5" t="s">
        <v>86</v>
      </c>
      <c r="B48" s="6" t="s">
        <v>4</v>
      </c>
      <c r="C48" s="5" t="s">
        <v>422</v>
      </c>
      <c r="D48" s="5" t="s">
        <v>423</v>
      </c>
      <c r="E48" s="17">
        <v>50</v>
      </c>
      <c r="F48" s="17">
        <v>71.5</v>
      </c>
      <c r="G48" s="17">
        <v>1</v>
      </c>
      <c r="H48" s="7">
        <v>43.524999999999999</v>
      </c>
      <c r="I48" s="7">
        <v>78.400000000000006</v>
      </c>
      <c r="J48" s="7">
        <f t="shared" si="2"/>
        <v>23.52</v>
      </c>
      <c r="K48" s="7">
        <f t="shared" si="3"/>
        <v>67.045000000000002</v>
      </c>
      <c r="L48" s="5">
        <v>3</v>
      </c>
      <c r="M48" s="1" t="s">
        <v>463</v>
      </c>
    </row>
    <row r="49" spans="1:13" ht="27" customHeight="1">
      <c r="A49" s="5" t="s">
        <v>86</v>
      </c>
      <c r="B49" s="6" t="s">
        <v>4</v>
      </c>
      <c r="C49" s="5" t="s">
        <v>420</v>
      </c>
      <c r="D49" s="5" t="s">
        <v>421</v>
      </c>
      <c r="E49" s="17">
        <v>53</v>
      </c>
      <c r="F49" s="17">
        <v>70</v>
      </c>
      <c r="G49" s="17">
        <v>1</v>
      </c>
      <c r="H49" s="7">
        <v>44.05</v>
      </c>
      <c r="I49" s="7">
        <v>74</v>
      </c>
      <c r="J49" s="7">
        <f t="shared" si="2"/>
        <v>22.2</v>
      </c>
      <c r="K49" s="7">
        <f t="shared" si="3"/>
        <v>66.25</v>
      </c>
      <c r="L49" s="5">
        <v>4</v>
      </c>
      <c r="M49" s="1"/>
    </row>
    <row r="50" spans="1:13" ht="27" customHeight="1">
      <c r="A50" s="5" t="s">
        <v>86</v>
      </c>
      <c r="B50" s="6" t="s">
        <v>4</v>
      </c>
      <c r="C50" s="5" t="s">
        <v>426</v>
      </c>
      <c r="D50" s="5" t="s">
        <v>427</v>
      </c>
      <c r="E50" s="17">
        <v>61</v>
      </c>
      <c r="F50" s="17">
        <v>58.5</v>
      </c>
      <c r="G50" s="17">
        <v>0</v>
      </c>
      <c r="H50" s="7">
        <v>41.825000000000003</v>
      </c>
      <c r="I50" s="7">
        <v>75.900000000000006</v>
      </c>
      <c r="J50" s="7">
        <f t="shared" si="2"/>
        <v>22.77</v>
      </c>
      <c r="K50" s="7">
        <f t="shared" si="3"/>
        <v>64.594999999999999</v>
      </c>
      <c r="L50" s="5">
        <v>5</v>
      </c>
      <c r="M50" s="1"/>
    </row>
    <row r="51" spans="1:13" ht="27" customHeight="1">
      <c r="A51" s="5" t="s">
        <v>86</v>
      </c>
      <c r="B51" s="6" t="s">
        <v>4</v>
      </c>
      <c r="C51" s="5" t="s">
        <v>424</v>
      </c>
      <c r="D51" s="5" t="s">
        <v>425</v>
      </c>
      <c r="E51" s="17">
        <v>55</v>
      </c>
      <c r="F51" s="17">
        <v>67</v>
      </c>
      <c r="G51" s="17">
        <v>0</v>
      </c>
      <c r="H51" s="7">
        <v>42.7</v>
      </c>
      <c r="I51" s="7">
        <v>72.8</v>
      </c>
      <c r="J51" s="7">
        <f t="shared" si="2"/>
        <v>21.84</v>
      </c>
      <c r="K51" s="7">
        <f t="shared" si="3"/>
        <v>64.540000000000006</v>
      </c>
      <c r="L51" s="5">
        <v>6</v>
      </c>
      <c r="M51" s="1"/>
    </row>
    <row r="52" spans="1:13" ht="27" customHeight="1">
      <c r="A52" s="5" t="s">
        <v>86</v>
      </c>
      <c r="B52" s="6" t="s">
        <v>4</v>
      </c>
      <c r="C52" s="5" t="s">
        <v>428</v>
      </c>
      <c r="D52" s="5" t="s">
        <v>429</v>
      </c>
      <c r="E52" s="17">
        <v>58</v>
      </c>
      <c r="F52" s="17">
        <v>57</v>
      </c>
      <c r="G52" s="17">
        <v>1</v>
      </c>
      <c r="H52" s="7">
        <v>41.25</v>
      </c>
      <c r="I52" s="7">
        <v>60</v>
      </c>
      <c r="J52" s="7">
        <f t="shared" si="2"/>
        <v>18</v>
      </c>
      <c r="K52" s="7">
        <f t="shared" si="3"/>
        <v>59.25</v>
      </c>
      <c r="L52" s="5">
        <v>7</v>
      </c>
      <c r="M52" s="1"/>
    </row>
    <row r="53" spans="1:13" ht="27" customHeight="1">
      <c r="A53" s="5" t="s">
        <v>86</v>
      </c>
      <c r="B53" s="6" t="s">
        <v>41</v>
      </c>
      <c r="C53" s="5" t="s">
        <v>430</v>
      </c>
      <c r="D53" s="5" t="s">
        <v>431</v>
      </c>
      <c r="E53" s="17">
        <v>66</v>
      </c>
      <c r="F53" s="17">
        <v>72.5</v>
      </c>
      <c r="G53" s="17">
        <v>1</v>
      </c>
      <c r="H53" s="7">
        <v>49.475000000000001</v>
      </c>
      <c r="I53" s="7">
        <v>76.2</v>
      </c>
      <c r="J53" s="7">
        <f t="shared" si="2"/>
        <v>22.86</v>
      </c>
      <c r="K53" s="7">
        <f t="shared" si="3"/>
        <v>72.335000000000008</v>
      </c>
      <c r="L53" s="5">
        <v>1</v>
      </c>
      <c r="M53" s="1" t="s">
        <v>463</v>
      </c>
    </row>
    <row r="54" spans="1:13" ht="27" customHeight="1">
      <c r="A54" s="5" t="s">
        <v>86</v>
      </c>
      <c r="B54" s="6" t="s">
        <v>41</v>
      </c>
      <c r="C54" s="5" t="s">
        <v>432</v>
      </c>
      <c r="D54" s="5" t="s">
        <v>433</v>
      </c>
      <c r="E54" s="17">
        <v>61</v>
      </c>
      <c r="F54" s="17">
        <v>71</v>
      </c>
      <c r="G54" s="17">
        <v>0</v>
      </c>
      <c r="H54" s="7">
        <v>46.2</v>
      </c>
      <c r="I54" s="7">
        <v>76.8</v>
      </c>
      <c r="J54" s="7">
        <f t="shared" si="2"/>
        <v>23.04</v>
      </c>
      <c r="K54" s="7">
        <f t="shared" si="3"/>
        <v>69.240000000000009</v>
      </c>
      <c r="L54" s="5">
        <v>2</v>
      </c>
      <c r="M54" s="1"/>
    </row>
    <row r="55" spans="1:13" ht="27" customHeight="1">
      <c r="A55" s="5" t="s">
        <v>86</v>
      </c>
      <c r="B55" s="6" t="s">
        <v>41</v>
      </c>
      <c r="C55" s="5" t="s">
        <v>434</v>
      </c>
      <c r="D55" s="5" t="s">
        <v>435</v>
      </c>
      <c r="E55" s="17">
        <v>62</v>
      </c>
      <c r="F55" s="17">
        <v>66</v>
      </c>
      <c r="G55" s="17">
        <v>0</v>
      </c>
      <c r="H55" s="7">
        <v>44.8</v>
      </c>
      <c r="I55" s="7">
        <v>74.8</v>
      </c>
      <c r="J55" s="7">
        <f t="shared" si="2"/>
        <v>22.439999999999998</v>
      </c>
      <c r="K55" s="7">
        <f t="shared" si="3"/>
        <v>67.239999999999995</v>
      </c>
      <c r="L55" s="5">
        <v>3</v>
      </c>
      <c r="M55" s="1"/>
    </row>
    <row r="56" spans="1:13" ht="27" customHeight="1">
      <c r="A56" s="5" t="s">
        <v>86</v>
      </c>
      <c r="B56" s="6" t="s">
        <v>67</v>
      </c>
      <c r="C56" s="5" t="s">
        <v>89</v>
      </c>
      <c r="D56" s="5" t="s">
        <v>90</v>
      </c>
      <c r="E56" s="17">
        <v>71</v>
      </c>
      <c r="F56" s="17">
        <v>65</v>
      </c>
      <c r="G56" s="17">
        <v>1</v>
      </c>
      <c r="H56" s="7">
        <v>48.6</v>
      </c>
      <c r="I56" s="7">
        <v>77.400000000000006</v>
      </c>
      <c r="J56" s="7">
        <f t="shared" si="2"/>
        <v>23.220000000000002</v>
      </c>
      <c r="K56" s="7">
        <f t="shared" si="3"/>
        <v>71.820000000000007</v>
      </c>
      <c r="L56" s="5">
        <v>1</v>
      </c>
      <c r="M56" s="1" t="s">
        <v>463</v>
      </c>
    </row>
    <row r="57" spans="1:13" ht="27" customHeight="1">
      <c r="A57" s="5" t="s">
        <v>86</v>
      </c>
      <c r="B57" s="6" t="s">
        <v>67</v>
      </c>
      <c r="C57" s="5" t="s">
        <v>91</v>
      </c>
      <c r="D57" s="5" t="s">
        <v>92</v>
      </c>
      <c r="E57" s="17">
        <v>66</v>
      </c>
      <c r="F57" s="17">
        <v>72.5</v>
      </c>
      <c r="G57" s="17">
        <v>0</v>
      </c>
      <c r="H57" s="7">
        <v>48.475000000000001</v>
      </c>
      <c r="I57" s="7">
        <v>72.599999999999994</v>
      </c>
      <c r="J57" s="7">
        <f t="shared" si="2"/>
        <v>21.779999999999998</v>
      </c>
      <c r="K57" s="7">
        <f t="shared" si="3"/>
        <v>70.254999999999995</v>
      </c>
      <c r="L57" s="5">
        <v>2</v>
      </c>
      <c r="M57" s="1"/>
    </row>
    <row r="58" spans="1:13" ht="27" customHeight="1">
      <c r="A58" s="5" t="s">
        <v>86</v>
      </c>
      <c r="B58" s="6" t="s">
        <v>67</v>
      </c>
      <c r="C58" s="5" t="s">
        <v>87</v>
      </c>
      <c r="D58" s="5" t="s">
        <v>88</v>
      </c>
      <c r="E58" s="17">
        <v>69</v>
      </c>
      <c r="F58" s="17">
        <v>67</v>
      </c>
      <c r="G58" s="17">
        <v>1</v>
      </c>
      <c r="H58" s="7">
        <v>48.6</v>
      </c>
      <c r="I58" s="7">
        <v>0</v>
      </c>
      <c r="J58" s="7">
        <f t="shared" si="2"/>
        <v>0</v>
      </c>
      <c r="K58" s="7">
        <f t="shared" si="3"/>
        <v>48.6</v>
      </c>
      <c r="L58" s="5" t="s">
        <v>460</v>
      </c>
      <c r="M58" s="1"/>
    </row>
    <row r="59" spans="1:13" ht="27" customHeight="1">
      <c r="A59" s="5" t="s">
        <v>93</v>
      </c>
      <c r="B59" s="6" t="s">
        <v>4</v>
      </c>
      <c r="C59" s="5" t="s">
        <v>96</v>
      </c>
      <c r="D59" s="5" t="s">
        <v>97</v>
      </c>
      <c r="E59" s="17">
        <v>61</v>
      </c>
      <c r="F59" s="17">
        <v>55.5</v>
      </c>
      <c r="G59" s="17">
        <v>0</v>
      </c>
      <c r="H59" s="7">
        <v>40.774999999999999</v>
      </c>
      <c r="I59" s="7">
        <v>75</v>
      </c>
      <c r="J59" s="7">
        <f t="shared" si="2"/>
        <v>22.5</v>
      </c>
      <c r="K59" s="7">
        <f t="shared" si="3"/>
        <v>63.274999999999999</v>
      </c>
      <c r="L59" s="5">
        <v>1</v>
      </c>
      <c r="M59" s="1" t="s">
        <v>464</v>
      </c>
    </row>
    <row r="60" spans="1:13" ht="27" customHeight="1">
      <c r="A60" s="5" t="s">
        <v>93</v>
      </c>
      <c r="B60" s="6" t="s">
        <v>4</v>
      </c>
      <c r="C60" s="5" t="s">
        <v>100</v>
      </c>
      <c r="D60" s="5" t="s">
        <v>101</v>
      </c>
      <c r="E60" s="17">
        <v>52</v>
      </c>
      <c r="F60" s="17">
        <v>63</v>
      </c>
      <c r="G60" s="17">
        <v>0</v>
      </c>
      <c r="H60" s="7">
        <v>40.25</v>
      </c>
      <c r="I60" s="7">
        <v>75.2</v>
      </c>
      <c r="J60" s="7">
        <f t="shared" si="2"/>
        <v>22.56</v>
      </c>
      <c r="K60" s="7">
        <f t="shared" si="3"/>
        <v>62.81</v>
      </c>
      <c r="L60" s="5">
        <v>2</v>
      </c>
      <c r="M60" s="1" t="s">
        <v>464</v>
      </c>
    </row>
    <row r="61" spans="1:13" ht="27" customHeight="1">
      <c r="A61" s="5" t="s">
        <v>93</v>
      </c>
      <c r="B61" s="6" t="s">
        <v>4</v>
      </c>
      <c r="C61" s="5" t="s">
        <v>94</v>
      </c>
      <c r="D61" s="5" t="s">
        <v>95</v>
      </c>
      <c r="E61" s="17">
        <v>54</v>
      </c>
      <c r="F61" s="17">
        <v>62.5</v>
      </c>
      <c r="G61" s="17">
        <v>0</v>
      </c>
      <c r="H61" s="7">
        <v>40.774999999999999</v>
      </c>
      <c r="I61" s="7">
        <v>73.3</v>
      </c>
      <c r="J61" s="7">
        <f t="shared" si="2"/>
        <v>21.99</v>
      </c>
      <c r="K61" s="7">
        <f t="shared" si="3"/>
        <v>62.765000000000001</v>
      </c>
      <c r="L61" s="5">
        <v>3</v>
      </c>
      <c r="M61" s="1" t="s">
        <v>464</v>
      </c>
    </row>
    <row r="62" spans="1:13" ht="27" customHeight="1">
      <c r="A62" s="5" t="s">
        <v>93</v>
      </c>
      <c r="B62" s="6" t="s">
        <v>4</v>
      </c>
      <c r="C62" s="5" t="s">
        <v>98</v>
      </c>
      <c r="D62" s="5" t="s">
        <v>99</v>
      </c>
      <c r="E62" s="17">
        <v>62</v>
      </c>
      <c r="F62" s="17">
        <v>53.5</v>
      </c>
      <c r="G62" s="17">
        <v>0</v>
      </c>
      <c r="H62" s="7">
        <v>40.424999999999997</v>
      </c>
      <c r="I62" s="7">
        <v>74.3</v>
      </c>
      <c r="J62" s="7">
        <f t="shared" si="2"/>
        <v>22.29</v>
      </c>
      <c r="K62" s="7">
        <f t="shared" si="3"/>
        <v>62.714999999999996</v>
      </c>
      <c r="L62" s="5">
        <v>4</v>
      </c>
      <c r="M62" s="1" t="s">
        <v>464</v>
      </c>
    </row>
    <row r="63" spans="1:13" ht="27" customHeight="1">
      <c r="A63" s="5" t="s">
        <v>93</v>
      </c>
      <c r="B63" s="6" t="s">
        <v>4</v>
      </c>
      <c r="C63" s="5" t="s">
        <v>102</v>
      </c>
      <c r="D63" s="5" t="s">
        <v>103</v>
      </c>
      <c r="E63" s="17">
        <v>47</v>
      </c>
      <c r="F63" s="17">
        <v>62</v>
      </c>
      <c r="G63" s="17">
        <v>1</v>
      </c>
      <c r="H63" s="7">
        <v>39.15</v>
      </c>
      <c r="I63" s="7">
        <v>72.400000000000006</v>
      </c>
      <c r="J63" s="7">
        <f t="shared" si="2"/>
        <v>21.720000000000002</v>
      </c>
      <c r="K63" s="7">
        <f t="shared" si="3"/>
        <v>60.870000000000005</v>
      </c>
      <c r="L63" s="5">
        <v>5</v>
      </c>
      <c r="M63" s="1" t="s">
        <v>464</v>
      </c>
    </row>
    <row r="64" spans="1:13" ht="27" customHeight="1">
      <c r="A64" s="5" t="s">
        <v>93</v>
      </c>
      <c r="B64" s="6" t="s">
        <v>4</v>
      </c>
      <c r="C64" s="5" t="s">
        <v>104</v>
      </c>
      <c r="D64" s="5" t="s">
        <v>105</v>
      </c>
      <c r="E64" s="17">
        <v>46</v>
      </c>
      <c r="F64" s="17">
        <v>61</v>
      </c>
      <c r="G64" s="17">
        <v>1</v>
      </c>
      <c r="H64" s="7">
        <v>38.450000000000003</v>
      </c>
      <c r="I64" s="7">
        <v>69.8</v>
      </c>
      <c r="J64" s="7">
        <f t="shared" si="2"/>
        <v>20.939999999999998</v>
      </c>
      <c r="K64" s="7">
        <f t="shared" si="3"/>
        <v>59.39</v>
      </c>
      <c r="L64" s="5">
        <v>6</v>
      </c>
      <c r="M64" s="1"/>
    </row>
    <row r="65" spans="1:13" ht="27" customHeight="1">
      <c r="A65" s="5" t="s">
        <v>93</v>
      </c>
      <c r="B65" s="6" t="s">
        <v>41</v>
      </c>
      <c r="C65" s="5" t="s">
        <v>106</v>
      </c>
      <c r="D65" s="5" t="s">
        <v>107</v>
      </c>
      <c r="E65" s="17">
        <v>72</v>
      </c>
      <c r="F65" s="17">
        <v>70</v>
      </c>
      <c r="G65" s="17">
        <v>0</v>
      </c>
      <c r="H65" s="7">
        <v>49.7</v>
      </c>
      <c r="I65" s="7">
        <v>82.3</v>
      </c>
      <c r="J65" s="7">
        <f t="shared" si="2"/>
        <v>24.689999999999998</v>
      </c>
      <c r="K65" s="7">
        <f t="shared" si="3"/>
        <v>74.39</v>
      </c>
      <c r="L65" s="5">
        <v>1</v>
      </c>
      <c r="M65" s="1" t="s">
        <v>463</v>
      </c>
    </row>
    <row r="66" spans="1:13" ht="27" customHeight="1">
      <c r="A66" s="5" t="s">
        <v>93</v>
      </c>
      <c r="B66" s="6" t="s">
        <v>41</v>
      </c>
      <c r="C66" s="5" t="s">
        <v>108</v>
      </c>
      <c r="D66" s="5" t="s">
        <v>109</v>
      </c>
      <c r="E66" s="17">
        <v>65</v>
      </c>
      <c r="F66" s="17">
        <v>74.5</v>
      </c>
      <c r="G66" s="17">
        <v>0</v>
      </c>
      <c r="H66" s="7">
        <v>48.825000000000003</v>
      </c>
      <c r="I66" s="7">
        <v>75.599999999999994</v>
      </c>
      <c r="J66" s="7">
        <f t="shared" si="2"/>
        <v>22.679999999999996</v>
      </c>
      <c r="K66" s="7">
        <f t="shared" si="3"/>
        <v>71.504999999999995</v>
      </c>
      <c r="L66" s="5">
        <v>2</v>
      </c>
      <c r="M66" s="1"/>
    </row>
    <row r="67" spans="1:13" ht="27" customHeight="1">
      <c r="A67" s="5" t="s">
        <v>93</v>
      </c>
      <c r="B67" s="6" t="s">
        <v>41</v>
      </c>
      <c r="C67" s="5" t="s">
        <v>110</v>
      </c>
      <c r="D67" s="5" t="s">
        <v>111</v>
      </c>
      <c r="E67" s="17">
        <v>64</v>
      </c>
      <c r="F67" s="17">
        <v>69</v>
      </c>
      <c r="G67" s="17">
        <v>1</v>
      </c>
      <c r="H67" s="7">
        <v>47.55</v>
      </c>
      <c r="I67" s="7">
        <v>75.099999999999994</v>
      </c>
      <c r="J67" s="7">
        <f t="shared" si="2"/>
        <v>22.529999999999998</v>
      </c>
      <c r="K67" s="7">
        <f t="shared" si="3"/>
        <v>70.08</v>
      </c>
      <c r="L67" s="5">
        <v>3</v>
      </c>
      <c r="M67" s="1"/>
    </row>
    <row r="68" spans="1:13" ht="27" customHeight="1">
      <c r="A68" s="5" t="s">
        <v>113</v>
      </c>
      <c r="B68" s="6" t="s">
        <v>74</v>
      </c>
      <c r="C68" s="5" t="s">
        <v>112</v>
      </c>
      <c r="D68" s="5" t="s">
        <v>114</v>
      </c>
      <c r="E68" s="17">
        <v>62</v>
      </c>
      <c r="F68" s="17">
        <v>72.5</v>
      </c>
      <c r="G68" s="17">
        <v>1</v>
      </c>
      <c r="H68" s="7">
        <v>48.075000000000003</v>
      </c>
      <c r="I68" s="7">
        <v>75.400000000000006</v>
      </c>
      <c r="J68" s="7">
        <f t="shared" si="2"/>
        <v>22.62</v>
      </c>
      <c r="K68" s="7">
        <f t="shared" si="3"/>
        <v>70.695000000000007</v>
      </c>
      <c r="L68" s="8">
        <v>1</v>
      </c>
      <c r="M68" s="1" t="s">
        <v>463</v>
      </c>
    </row>
    <row r="69" spans="1:13" ht="27" customHeight="1">
      <c r="A69" s="5" t="s">
        <v>113</v>
      </c>
      <c r="B69" s="6" t="s">
        <v>74</v>
      </c>
      <c r="C69" s="5" t="s">
        <v>117</v>
      </c>
      <c r="D69" s="5" t="s">
        <v>118</v>
      </c>
      <c r="E69" s="17">
        <v>55</v>
      </c>
      <c r="F69" s="17">
        <v>72.5</v>
      </c>
      <c r="G69" s="17">
        <v>1</v>
      </c>
      <c r="H69" s="7">
        <v>45.625</v>
      </c>
      <c r="I69" s="7">
        <v>75.5</v>
      </c>
      <c r="J69" s="7">
        <f>I69*0.3</f>
        <v>22.65</v>
      </c>
      <c r="K69" s="7">
        <f>H69+J69</f>
        <v>68.275000000000006</v>
      </c>
      <c r="L69" s="8">
        <v>2</v>
      </c>
      <c r="M69" s="1"/>
    </row>
    <row r="70" spans="1:13" ht="27" customHeight="1">
      <c r="A70" s="5" t="s">
        <v>113</v>
      </c>
      <c r="B70" s="6" t="s">
        <v>74</v>
      </c>
      <c r="C70" s="5" t="s">
        <v>115</v>
      </c>
      <c r="D70" s="5" t="s">
        <v>116</v>
      </c>
      <c r="E70" s="17">
        <v>61</v>
      </c>
      <c r="F70" s="17">
        <v>67</v>
      </c>
      <c r="G70" s="17">
        <v>1</v>
      </c>
      <c r="H70" s="7">
        <v>45.8</v>
      </c>
      <c r="I70" s="7">
        <v>74.599999999999994</v>
      </c>
      <c r="J70" s="7">
        <f>I70*0.3</f>
        <v>22.38</v>
      </c>
      <c r="K70" s="7">
        <f>H70+J70</f>
        <v>68.179999999999993</v>
      </c>
      <c r="L70" s="8">
        <v>3</v>
      </c>
      <c r="M70" s="1"/>
    </row>
    <row r="71" spans="1:13" ht="27" customHeight="1">
      <c r="A71" s="5" t="s">
        <v>113</v>
      </c>
      <c r="B71" s="6" t="s">
        <v>67</v>
      </c>
      <c r="C71" s="5" t="s">
        <v>436</v>
      </c>
      <c r="D71" s="5" t="s">
        <v>437</v>
      </c>
      <c r="E71" s="17">
        <v>63</v>
      </c>
      <c r="F71" s="17">
        <v>72</v>
      </c>
      <c r="G71" s="17">
        <v>0</v>
      </c>
      <c r="H71" s="7">
        <v>47.25</v>
      </c>
      <c r="I71" s="7">
        <v>75.8</v>
      </c>
      <c r="J71" s="7">
        <f>I71*0.3</f>
        <v>22.74</v>
      </c>
      <c r="K71" s="7">
        <f>H71+J71</f>
        <v>69.989999999999995</v>
      </c>
      <c r="L71" s="8">
        <v>1</v>
      </c>
      <c r="M71" s="1" t="s">
        <v>464</v>
      </c>
    </row>
    <row r="72" spans="1:13" ht="27" customHeight="1">
      <c r="A72" s="5" t="s">
        <v>113</v>
      </c>
      <c r="B72" s="6" t="s">
        <v>67</v>
      </c>
      <c r="C72" s="5" t="s">
        <v>440</v>
      </c>
      <c r="D72" s="5" t="s">
        <v>441</v>
      </c>
      <c r="E72" s="17">
        <v>58</v>
      </c>
      <c r="F72" s="17">
        <v>72</v>
      </c>
      <c r="G72" s="17">
        <v>0</v>
      </c>
      <c r="H72" s="7">
        <v>45.5</v>
      </c>
      <c r="I72" s="7">
        <v>76.5</v>
      </c>
      <c r="J72" s="7">
        <f>I72*0.3</f>
        <v>22.95</v>
      </c>
      <c r="K72" s="7">
        <f>H72+J72</f>
        <v>68.45</v>
      </c>
      <c r="L72" s="8">
        <v>2</v>
      </c>
      <c r="M72" s="1"/>
    </row>
    <row r="73" spans="1:13" ht="27" customHeight="1">
      <c r="A73" s="5" t="s">
        <v>113</v>
      </c>
      <c r="B73" s="6" t="s">
        <v>67</v>
      </c>
      <c r="C73" s="5" t="s">
        <v>438</v>
      </c>
      <c r="D73" s="5" t="s">
        <v>439</v>
      </c>
      <c r="E73" s="17">
        <v>64</v>
      </c>
      <c r="F73" s="17">
        <v>64.5</v>
      </c>
      <c r="G73" s="17">
        <v>1</v>
      </c>
      <c r="H73" s="7">
        <v>45.975000000000001</v>
      </c>
      <c r="I73" s="7">
        <v>73.5</v>
      </c>
      <c r="J73" s="7">
        <f>I73*0.3</f>
        <v>22.05</v>
      </c>
      <c r="K73" s="7">
        <f>H73+J73</f>
        <v>68.025000000000006</v>
      </c>
      <c r="L73" s="8">
        <v>3</v>
      </c>
      <c r="M73" s="1"/>
    </row>
    <row r="74" spans="1:13" ht="27" customHeight="1">
      <c r="A74" s="5" t="s">
        <v>120</v>
      </c>
      <c r="B74" s="6" t="s">
        <v>4</v>
      </c>
      <c r="C74" s="5" t="s">
        <v>119</v>
      </c>
      <c r="D74" s="5" t="s">
        <v>121</v>
      </c>
      <c r="E74" s="17">
        <v>53</v>
      </c>
      <c r="F74" s="17">
        <v>64.5</v>
      </c>
      <c r="G74" s="17">
        <v>0</v>
      </c>
      <c r="H74" s="7">
        <v>41.125</v>
      </c>
      <c r="I74" s="7">
        <v>74</v>
      </c>
      <c r="J74" s="7">
        <f t="shared" ref="J74:J124" si="4">I74*0.3</f>
        <v>22.2</v>
      </c>
      <c r="K74" s="7">
        <f t="shared" ref="K74:K124" si="5">H74+J74</f>
        <v>63.325000000000003</v>
      </c>
      <c r="L74" s="8">
        <v>1</v>
      </c>
      <c r="M74" s="1" t="s">
        <v>463</v>
      </c>
    </row>
    <row r="75" spans="1:13" ht="27" customHeight="1">
      <c r="A75" s="5" t="s">
        <v>123</v>
      </c>
      <c r="B75" s="6" t="s">
        <v>4</v>
      </c>
      <c r="C75" s="5" t="s">
        <v>122</v>
      </c>
      <c r="D75" s="5" t="s">
        <v>124</v>
      </c>
      <c r="E75" s="17">
        <v>58</v>
      </c>
      <c r="F75" s="17">
        <v>66.5</v>
      </c>
      <c r="G75" s="17">
        <v>1</v>
      </c>
      <c r="H75" s="7">
        <v>44.575000000000003</v>
      </c>
      <c r="I75" s="7">
        <v>78.599999999999994</v>
      </c>
      <c r="J75" s="7">
        <f t="shared" si="4"/>
        <v>23.58</v>
      </c>
      <c r="K75" s="7">
        <f t="shared" si="5"/>
        <v>68.155000000000001</v>
      </c>
      <c r="L75" s="8">
        <v>1</v>
      </c>
      <c r="M75" s="1" t="s">
        <v>463</v>
      </c>
    </row>
    <row r="76" spans="1:13" ht="27" customHeight="1">
      <c r="A76" s="5" t="s">
        <v>123</v>
      </c>
      <c r="B76" s="6" t="s">
        <v>4</v>
      </c>
      <c r="C76" s="5" t="s">
        <v>125</v>
      </c>
      <c r="D76" s="5" t="s">
        <v>126</v>
      </c>
      <c r="E76" s="17">
        <v>63</v>
      </c>
      <c r="F76" s="17">
        <v>59</v>
      </c>
      <c r="G76" s="17">
        <v>1</v>
      </c>
      <c r="H76" s="7">
        <v>43.7</v>
      </c>
      <c r="I76" s="7">
        <v>73.2</v>
      </c>
      <c r="J76" s="7">
        <f t="shared" si="4"/>
        <v>21.96</v>
      </c>
      <c r="K76" s="7">
        <f t="shared" si="5"/>
        <v>65.66</v>
      </c>
      <c r="L76" s="8">
        <v>2</v>
      </c>
      <c r="M76" s="1" t="s">
        <v>463</v>
      </c>
    </row>
    <row r="77" spans="1:13" ht="27" customHeight="1">
      <c r="A77" s="5" t="s">
        <v>123</v>
      </c>
      <c r="B77" s="6" t="s">
        <v>4</v>
      </c>
      <c r="C77" s="5" t="s">
        <v>127</v>
      </c>
      <c r="D77" s="5" t="s">
        <v>128</v>
      </c>
      <c r="E77" s="17">
        <v>51</v>
      </c>
      <c r="F77" s="17">
        <v>64.5</v>
      </c>
      <c r="G77" s="17">
        <v>1</v>
      </c>
      <c r="H77" s="7">
        <v>41.424999999999997</v>
      </c>
      <c r="I77" s="7">
        <v>77</v>
      </c>
      <c r="J77" s="7">
        <f t="shared" si="4"/>
        <v>23.099999999999998</v>
      </c>
      <c r="K77" s="7">
        <f t="shared" si="5"/>
        <v>64.524999999999991</v>
      </c>
      <c r="L77" s="8">
        <v>3</v>
      </c>
      <c r="M77" s="1" t="s">
        <v>463</v>
      </c>
    </row>
    <row r="78" spans="1:13" ht="27" customHeight="1">
      <c r="A78" s="5" t="s">
        <v>123</v>
      </c>
      <c r="B78" s="6" t="s">
        <v>4</v>
      </c>
      <c r="C78" s="5" t="s">
        <v>129</v>
      </c>
      <c r="D78" s="5" t="s">
        <v>130</v>
      </c>
      <c r="E78" s="17">
        <v>45</v>
      </c>
      <c r="F78" s="17">
        <v>66</v>
      </c>
      <c r="G78" s="17">
        <v>1</v>
      </c>
      <c r="H78" s="7">
        <v>39.85</v>
      </c>
      <c r="I78" s="7">
        <v>73.900000000000006</v>
      </c>
      <c r="J78" s="7">
        <f t="shared" si="4"/>
        <v>22.17</v>
      </c>
      <c r="K78" s="7">
        <f t="shared" si="5"/>
        <v>62.02</v>
      </c>
      <c r="L78" s="8">
        <v>4</v>
      </c>
      <c r="M78" s="1"/>
    </row>
    <row r="79" spans="1:13" ht="27" customHeight="1">
      <c r="A79" s="5" t="s">
        <v>123</v>
      </c>
      <c r="B79" s="6" t="s">
        <v>4</v>
      </c>
      <c r="C79" s="5" t="s">
        <v>133</v>
      </c>
      <c r="D79" s="5" t="s">
        <v>134</v>
      </c>
      <c r="E79" s="17">
        <v>60</v>
      </c>
      <c r="F79" s="17">
        <v>44</v>
      </c>
      <c r="G79" s="17">
        <v>1</v>
      </c>
      <c r="H79" s="7">
        <v>37.4</v>
      </c>
      <c r="I79" s="7">
        <v>74.400000000000006</v>
      </c>
      <c r="J79" s="7">
        <f t="shared" si="4"/>
        <v>22.32</v>
      </c>
      <c r="K79" s="7">
        <f t="shared" si="5"/>
        <v>59.72</v>
      </c>
      <c r="L79" s="8">
        <v>5</v>
      </c>
      <c r="M79" s="1"/>
    </row>
    <row r="80" spans="1:13" ht="27" customHeight="1">
      <c r="A80" s="5" t="s">
        <v>123</v>
      </c>
      <c r="B80" s="6" t="s">
        <v>4</v>
      </c>
      <c r="C80" s="5" t="s">
        <v>131</v>
      </c>
      <c r="D80" s="5" t="s">
        <v>132</v>
      </c>
      <c r="E80" s="17">
        <v>54</v>
      </c>
      <c r="F80" s="17">
        <v>53</v>
      </c>
      <c r="G80" s="17">
        <v>0</v>
      </c>
      <c r="H80" s="7">
        <v>37.450000000000003</v>
      </c>
      <c r="I80" s="7">
        <v>0</v>
      </c>
      <c r="J80" s="7">
        <f t="shared" si="4"/>
        <v>0</v>
      </c>
      <c r="K80" s="7">
        <f t="shared" si="5"/>
        <v>37.450000000000003</v>
      </c>
      <c r="L80" s="8" t="s">
        <v>456</v>
      </c>
      <c r="M80" s="1"/>
    </row>
    <row r="81" spans="1:13" ht="27" customHeight="1">
      <c r="A81" s="5" t="s">
        <v>123</v>
      </c>
      <c r="B81" s="6" t="s">
        <v>47</v>
      </c>
      <c r="C81" s="5" t="s">
        <v>137</v>
      </c>
      <c r="D81" s="5" t="s">
        <v>138</v>
      </c>
      <c r="E81" s="17">
        <v>52</v>
      </c>
      <c r="F81" s="17">
        <v>71</v>
      </c>
      <c r="G81" s="17">
        <v>0</v>
      </c>
      <c r="H81" s="7">
        <v>43.05</v>
      </c>
      <c r="I81" s="7">
        <v>71.8</v>
      </c>
      <c r="J81" s="7">
        <f t="shared" si="4"/>
        <v>21.54</v>
      </c>
      <c r="K81" s="7">
        <f t="shared" si="5"/>
        <v>64.59</v>
      </c>
      <c r="L81" s="8">
        <v>1</v>
      </c>
      <c r="M81" s="1" t="s">
        <v>464</v>
      </c>
    </row>
    <row r="82" spans="1:13" ht="27" customHeight="1">
      <c r="A82" s="5" t="s">
        <v>123</v>
      </c>
      <c r="B82" s="6" t="s">
        <v>47</v>
      </c>
      <c r="C82" s="5" t="s">
        <v>139</v>
      </c>
      <c r="D82" s="5" t="s">
        <v>140</v>
      </c>
      <c r="E82" s="17">
        <v>52</v>
      </c>
      <c r="F82" s="17">
        <v>69.5</v>
      </c>
      <c r="G82" s="17">
        <v>0</v>
      </c>
      <c r="H82" s="7">
        <v>42.524999999999999</v>
      </c>
      <c r="I82" s="7">
        <v>69.7</v>
      </c>
      <c r="J82" s="7">
        <f t="shared" si="4"/>
        <v>20.91</v>
      </c>
      <c r="K82" s="7">
        <f t="shared" si="5"/>
        <v>63.435000000000002</v>
      </c>
      <c r="L82" s="8">
        <v>2</v>
      </c>
      <c r="M82" s="1"/>
    </row>
    <row r="83" spans="1:13" ht="27" customHeight="1">
      <c r="A83" s="5" t="s">
        <v>123</v>
      </c>
      <c r="B83" s="6" t="s">
        <v>47</v>
      </c>
      <c r="C83" s="5" t="s">
        <v>135</v>
      </c>
      <c r="D83" s="5" t="s">
        <v>136</v>
      </c>
      <c r="E83" s="17">
        <v>62</v>
      </c>
      <c r="F83" s="17">
        <v>69.5</v>
      </c>
      <c r="G83" s="17">
        <v>1</v>
      </c>
      <c r="H83" s="7">
        <v>47.024999999999999</v>
      </c>
      <c r="I83" s="7">
        <v>0</v>
      </c>
      <c r="J83" s="7">
        <f t="shared" si="4"/>
        <v>0</v>
      </c>
      <c r="K83" s="7">
        <f t="shared" si="5"/>
        <v>47.024999999999999</v>
      </c>
      <c r="L83" s="8" t="s">
        <v>461</v>
      </c>
      <c r="M83" s="1"/>
    </row>
    <row r="84" spans="1:13" ht="27" customHeight="1">
      <c r="A84" s="5" t="s">
        <v>123</v>
      </c>
      <c r="B84" s="6" t="s">
        <v>41</v>
      </c>
      <c r="C84" s="5" t="s">
        <v>141</v>
      </c>
      <c r="D84" s="5" t="s">
        <v>142</v>
      </c>
      <c r="E84" s="17">
        <v>60</v>
      </c>
      <c r="F84" s="17">
        <v>66</v>
      </c>
      <c r="G84" s="17">
        <v>1</v>
      </c>
      <c r="H84" s="7">
        <v>45.1</v>
      </c>
      <c r="I84" s="7">
        <v>79.8</v>
      </c>
      <c r="J84" s="7">
        <f t="shared" si="4"/>
        <v>23.939999999999998</v>
      </c>
      <c r="K84" s="7">
        <f t="shared" si="5"/>
        <v>69.039999999999992</v>
      </c>
      <c r="L84" s="8">
        <v>1</v>
      </c>
      <c r="M84" s="1" t="s">
        <v>463</v>
      </c>
    </row>
    <row r="85" spans="1:13" ht="27" customHeight="1">
      <c r="A85" s="5" t="s">
        <v>123</v>
      </c>
      <c r="B85" s="6" t="s">
        <v>41</v>
      </c>
      <c r="C85" s="5" t="s">
        <v>143</v>
      </c>
      <c r="D85" s="5" t="s">
        <v>144</v>
      </c>
      <c r="E85" s="17">
        <v>57</v>
      </c>
      <c r="F85" s="17">
        <v>66.5</v>
      </c>
      <c r="G85" s="17">
        <v>1</v>
      </c>
      <c r="H85" s="7">
        <v>44.225000000000001</v>
      </c>
      <c r="I85" s="7">
        <v>74.8</v>
      </c>
      <c r="J85" s="7">
        <f t="shared" si="4"/>
        <v>22.439999999999998</v>
      </c>
      <c r="K85" s="7">
        <f t="shared" si="5"/>
        <v>66.664999999999992</v>
      </c>
      <c r="L85" s="8">
        <v>2</v>
      </c>
      <c r="M85" s="1"/>
    </row>
    <row r="86" spans="1:13" ht="27" customHeight="1">
      <c r="A86" s="5" t="s">
        <v>123</v>
      </c>
      <c r="B86" s="6" t="s">
        <v>41</v>
      </c>
      <c r="C86" s="5" t="s">
        <v>145</v>
      </c>
      <c r="D86" s="5" t="s">
        <v>146</v>
      </c>
      <c r="E86" s="17">
        <v>57</v>
      </c>
      <c r="F86" s="17">
        <v>66</v>
      </c>
      <c r="G86" s="17">
        <v>1</v>
      </c>
      <c r="H86" s="7">
        <v>44.05</v>
      </c>
      <c r="I86" s="7">
        <v>65.7</v>
      </c>
      <c r="J86" s="7">
        <f t="shared" si="4"/>
        <v>19.71</v>
      </c>
      <c r="K86" s="7">
        <f t="shared" si="5"/>
        <v>63.76</v>
      </c>
      <c r="L86" s="8">
        <v>3</v>
      </c>
      <c r="M86" s="1"/>
    </row>
    <row r="87" spans="1:13" ht="27" customHeight="1">
      <c r="A87" s="5" t="s">
        <v>149</v>
      </c>
      <c r="B87" s="6" t="s">
        <v>4</v>
      </c>
      <c r="C87" s="5" t="s">
        <v>148</v>
      </c>
      <c r="D87" s="5" t="s">
        <v>150</v>
      </c>
      <c r="E87" s="17">
        <v>61</v>
      </c>
      <c r="F87" s="17">
        <v>58</v>
      </c>
      <c r="G87" s="17">
        <v>0</v>
      </c>
      <c r="H87" s="7">
        <v>41.65</v>
      </c>
      <c r="I87" s="7">
        <v>77.36</v>
      </c>
      <c r="J87" s="7">
        <f t="shared" si="4"/>
        <v>23.207999999999998</v>
      </c>
      <c r="K87" s="7">
        <f t="shared" si="5"/>
        <v>64.858000000000004</v>
      </c>
      <c r="L87" s="8">
        <v>1</v>
      </c>
      <c r="M87" s="1" t="s">
        <v>463</v>
      </c>
    </row>
    <row r="88" spans="1:13" ht="27" customHeight="1">
      <c r="A88" s="5" t="s">
        <v>149</v>
      </c>
      <c r="B88" s="6" t="s">
        <v>4</v>
      </c>
      <c r="C88" s="5" t="s">
        <v>151</v>
      </c>
      <c r="D88" s="5" t="s">
        <v>152</v>
      </c>
      <c r="E88" s="17">
        <v>51</v>
      </c>
      <c r="F88" s="17">
        <v>64</v>
      </c>
      <c r="G88" s="17">
        <v>1</v>
      </c>
      <c r="H88" s="7">
        <v>41.25</v>
      </c>
      <c r="I88" s="7">
        <v>73.599999999999994</v>
      </c>
      <c r="J88" s="7">
        <f t="shared" si="4"/>
        <v>22.08</v>
      </c>
      <c r="K88" s="7">
        <f t="shared" si="5"/>
        <v>63.33</v>
      </c>
      <c r="L88" s="8">
        <v>2</v>
      </c>
      <c r="M88" s="1" t="s">
        <v>463</v>
      </c>
    </row>
    <row r="89" spans="1:13" ht="27" customHeight="1">
      <c r="A89" s="5" t="s">
        <v>149</v>
      </c>
      <c r="B89" s="6" t="s">
        <v>4</v>
      </c>
      <c r="C89" s="5" t="s">
        <v>155</v>
      </c>
      <c r="D89" s="5" t="s">
        <v>156</v>
      </c>
      <c r="E89" s="17">
        <v>55</v>
      </c>
      <c r="F89" s="17">
        <v>56.5</v>
      </c>
      <c r="G89" s="17">
        <v>1</v>
      </c>
      <c r="H89" s="7">
        <v>40.024999999999999</v>
      </c>
      <c r="I89" s="7">
        <v>77.3</v>
      </c>
      <c r="J89" s="7">
        <f t="shared" si="4"/>
        <v>23.189999999999998</v>
      </c>
      <c r="K89" s="7">
        <f t="shared" si="5"/>
        <v>63.214999999999996</v>
      </c>
      <c r="L89" s="8">
        <v>3</v>
      </c>
      <c r="M89" s="1" t="s">
        <v>463</v>
      </c>
    </row>
    <row r="90" spans="1:13" ht="27" customHeight="1">
      <c r="A90" s="5" t="s">
        <v>149</v>
      </c>
      <c r="B90" s="6" t="s">
        <v>4</v>
      </c>
      <c r="C90" s="5" t="s">
        <v>153</v>
      </c>
      <c r="D90" s="5" t="s">
        <v>154</v>
      </c>
      <c r="E90" s="17">
        <v>53</v>
      </c>
      <c r="F90" s="17">
        <v>58.5</v>
      </c>
      <c r="G90" s="17">
        <v>1</v>
      </c>
      <c r="H90" s="7">
        <v>40.024999999999999</v>
      </c>
      <c r="I90" s="7">
        <v>74.599999999999994</v>
      </c>
      <c r="J90" s="7">
        <f t="shared" si="4"/>
        <v>22.38</v>
      </c>
      <c r="K90" s="7">
        <f t="shared" si="5"/>
        <v>62.405000000000001</v>
      </c>
      <c r="L90" s="8">
        <v>4</v>
      </c>
      <c r="M90" s="1"/>
    </row>
    <row r="91" spans="1:13" ht="27" customHeight="1">
      <c r="A91" s="5" t="s">
        <v>149</v>
      </c>
      <c r="B91" s="6" t="s">
        <v>4</v>
      </c>
      <c r="C91" s="5" t="s">
        <v>42</v>
      </c>
      <c r="D91" s="5" t="s">
        <v>157</v>
      </c>
      <c r="E91" s="17">
        <v>47</v>
      </c>
      <c r="F91" s="17">
        <v>60</v>
      </c>
      <c r="G91" s="17">
        <v>0</v>
      </c>
      <c r="H91" s="7">
        <v>37.450000000000003</v>
      </c>
      <c r="I91" s="7">
        <v>75.099999999999994</v>
      </c>
      <c r="J91" s="7">
        <f t="shared" si="4"/>
        <v>22.529999999999998</v>
      </c>
      <c r="K91" s="7">
        <f t="shared" si="5"/>
        <v>59.980000000000004</v>
      </c>
      <c r="L91" s="8">
        <v>5</v>
      </c>
      <c r="M91" s="1"/>
    </row>
    <row r="92" spans="1:13" ht="27" customHeight="1">
      <c r="A92" s="5" t="s">
        <v>149</v>
      </c>
      <c r="B92" s="6" t="s">
        <v>41</v>
      </c>
      <c r="C92" s="5" t="s">
        <v>158</v>
      </c>
      <c r="D92" s="5" t="s">
        <v>159</v>
      </c>
      <c r="E92" s="17">
        <v>60</v>
      </c>
      <c r="F92" s="17">
        <v>73</v>
      </c>
      <c r="G92" s="17">
        <v>0</v>
      </c>
      <c r="H92" s="7">
        <v>46.55</v>
      </c>
      <c r="I92" s="7">
        <v>73.2</v>
      </c>
      <c r="J92" s="7">
        <f t="shared" si="4"/>
        <v>21.96</v>
      </c>
      <c r="K92" s="7">
        <f t="shared" si="5"/>
        <v>68.509999999999991</v>
      </c>
      <c r="L92" s="8">
        <v>1</v>
      </c>
      <c r="M92" s="1" t="s">
        <v>464</v>
      </c>
    </row>
    <row r="93" spans="1:13" ht="27" customHeight="1">
      <c r="A93" s="5" t="s">
        <v>149</v>
      </c>
      <c r="B93" s="6" t="s">
        <v>41</v>
      </c>
      <c r="C93" s="5" t="s">
        <v>160</v>
      </c>
      <c r="D93" s="5" t="s">
        <v>161</v>
      </c>
      <c r="E93" s="17">
        <v>57</v>
      </c>
      <c r="F93" s="17">
        <v>67</v>
      </c>
      <c r="G93" s="17">
        <v>1</v>
      </c>
      <c r="H93" s="7">
        <v>44.4</v>
      </c>
      <c r="I93" s="7">
        <v>76.900000000000006</v>
      </c>
      <c r="J93" s="7">
        <f t="shared" si="4"/>
        <v>23.07</v>
      </c>
      <c r="K93" s="7">
        <f t="shared" si="5"/>
        <v>67.47</v>
      </c>
      <c r="L93" s="8">
        <v>2</v>
      </c>
      <c r="M93" s="1"/>
    </row>
    <row r="94" spans="1:13" ht="27" customHeight="1">
      <c r="A94" s="5" t="s">
        <v>149</v>
      </c>
      <c r="B94" s="6" t="s">
        <v>41</v>
      </c>
      <c r="C94" s="5" t="s">
        <v>162</v>
      </c>
      <c r="D94" s="5" t="s">
        <v>163</v>
      </c>
      <c r="E94" s="17">
        <v>62</v>
      </c>
      <c r="F94" s="17">
        <v>58.5</v>
      </c>
      <c r="G94" s="17">
        <v>1</v>
      </c>
      <c r="H94" s="7">
        <v>43.174999999999997</v>
      </c>
      <c r="I94" s="7">
        <v>75.599999999999994</v>
      </c>
      <c r="J94" s="7">
        <f t="shared" si="4"/>
        <v>22.679999999999996</v>
      </c>
      <c r="K94" s="7">
        <f t="shared" si="5"/>
        <v>65.85499999999999</v>
      </c>
      <c r="L94" s="8">
        <v>3</v>
      </c>
      <c r="M94" s="1"/>
    </row>
    <row r="95" spans="1:13" ht="27" customHeight="1">
      <c r="A95" s="5" t="s">
        <v>164</v>
      </c>
      <c r="B95" s="6" t="s">
        <v>4</v>
      </c>
      <c r="C95" s="5" t="s">
        <v>442</v>
      </c>
      <c r="D95" s="5" t="s">
        <v>165</v>
      </c>
      <c r="E95" s="17">
        <v>51</v>
      </c>
      <c r="F95" s="17">
        <v>62.5</v>
      </c>
      <c r="G95" s="17">
        <v>0</v>
      </c>
      <c r="H95" s="7">
        <v>39.725000000000001</v>
      </c>
      <c r="I95" s="7">
        <v>73.2</v>
      </c>
      <c r="J95" s="7">
        <f t="shared" si="4"/>
        <v>21.96</v>
      </c>
      <c r="K95" s="7">
        <f t="shared" si="5"/>
        <v>61.685000000000002</v>
      </c>
      <c r="L95" s="8">
        <v>1</v>
      </c>
      <c r="M95" s="1" t="s">
        <v>463</v>
      </c>
    </row>
    <row r="96" spans="1:13" ht="27" customHeight="1">
      <c r="A96" s="5" t="s">
        <v>164</v>
      </c>
      <c r="B96" s="6" t="s">
        <v>4</v>
      </c>
      <c r="C96" s="5" t="s">
        <v>166</v>
      </c>
      <c r="D96" s="5" t="s">
        <v>167</v>
      </c>
      <c r="E96" s="17">
        <v>57</v>
      </c>
      <c r="F96" s="17">
        <v>47.5</v>
      </c>
      <c r="G96" s="17">
        <v>1</v>
      </c>
      <c r="H96" s="7">
        <v>37.575000000000003</v>
      </c>
      <c r="I96" s="7">
        <v>72.7</v>
      </c>
      <c r="J96" s="7">
        <f t="shared" si="4"/>
        <v>21.81</v>
      </c>
      <c r="K96" s="7">
        <f t="shared" si="5"/>
        <v>59.385000000000005</v>
      </c>
      <c r="L96" s="8">
        <v>2</v>
      </c>
      <c r="M96" s="1" t="s">
        <v>463</v>
      </c>
    </row>
    <row r="97" spans="1:13" ht="27" customHeight="1">
      <c r="A97" s="5" t="s">
        <v>164</v>
      </c>
      <c r="B97" s="6" t="s">
        <v>54</v>
      </c>
      <c r="C97" s="5" t="s">
        <v>168</v>
      </c>
      <c r="D97" s="5" t="s">
        <v>169</v>
      </c>
      <c r="E97" s="17">
        <v>60</v>
      </c>
      <c r="F97" s="17">
        <v>70</v>
      </c>
      <c r="G97" s="17">
        <v>1</v>
      </c>
      <c r="H97" s="7">
        <v>46.5</v>
      </c>
      <c r="I97" s="7">
        <v>76.400000000000006</v>
      </c>
      <c r="J97" s="7">
        <f t="shared" si="4"/>
        <v>22.92</v>
      </c>
      <c r="K97" s="7">
        <f t="shared" si="5"/>
        <v>69.42</v>
      </c>
      <c r="L97" s="8">
        <v>1</v>
      </c>
      <c r="M97" s="1" t="s">
        <v>463</v>
      </c>
    </row>
    <row r="98" spans="1:13" ht="27" customHeight="1">
      <c r="A98" s="5" t="s">
        <v>164</v>
      </c>
      <c r="B98" s="6" t="s">
        <v>54</v>
      </c>
      <c r="C98" s="5" t="s">
        <v>170</v>
      </c>
      <c r="D98" s="5" t="s">
        <v>171</v>
      </c>
      <c r="E98" s="17">
        <v>63</v>
      </c>
      <c r="F98" s="17">
        <v>67.5</v>
      </c>
      <c r="G98" s="17">
        <v>0</v>
      </c>
      <c r="H98" s="7">
        <v>45.674999999999997</v>
      </c>
      <c r="I98" s="7">
        <v>74.8</v>
      </c>
      <c r="J98" s="7">
        <f t="shared" si="4"/>
        <v>22.439999999999998</v>
      </c>
      <c r="K98" s="7">
        <f t="shared" si="5"/>
        <v>68.114999999999995</v>
      </c>
      <c r="L98" s="8">
        <v>2</v>
      </c>
      <c r="M98" s="1"/>
    </row>
    <row r="99" spans="1:13" ht="27" customHeight="1">
      <c r="A99" s="5" t="s">
        <v>164</v>
      </c>
      <c r="B99" s="6" t="s">
        <v>54</v>
      </c>
      <c r="C99" s="5" t="s">
        <v>172</v>
      </c>
      <c r="D99" s="5" t="s">
        <v>173</v>
      </c>
      <c r="E99" s="17">
        <v>57</v>
      </c>
      <c r="F99" s="17">
        <v>64.5</v>
      </c>
      <c r="G99" s="17">
        <v>1</v>
      </c>
      <c r="H99" s="7">
        <v>43.524999999999999</v>
      </c>
      <c r="I99" s="7">
        <v>79.2</v>
      </c>
      <c r="J99" s="7">
        <f t="shared" si="4"/>
        <v>23.76</v>
      </c>
      <c r="K99" s="7">
        <f t="shared" si="5"/>
        <v>67.284999999999997</v>
      </c>
      <c r="L99" s="8">
        <v>3</v>
      </c>
      <c r="M99" s="1"/>
    </row>
    <row r="100" spans="1:13" ht="27" customHeight="1">
      <c r="A100" s="5" t="s">
        <v>164</v>
      </c>
      <c r="B100" s="6" t="s">
        <v>175</v>
      </c>
      <c r="C100" s="5" t="s">
        <v>174</v>
      </c>
      <c r="D100" s="5" t="s">
        <v>176</v>
      </c>
      <c r="E100" s="17">
        <v>64</v>
      </c>
      <c r="F100" s="17">
        <v>67</v>
      </c>
      <c r="G100" s="17">
        <v>0</v>
      </c>
      <c r="H100" s="7">
        <v>45.85</v>
      </c>
      <c r="I100" s="7">
        <v>75.2</v>
      </c>
      <c r="J100" s="7">
        <f>I100*0.3</f>
        <v>22.56</v>
      </c>
      <c r="K100" s="7">
        <f>H100+J100</f>
        <v>68.41</v>
      </c>
      <c r="L100" s="8">
        <v>1</v>
      </c>
      <c r="M100" s="1" t="s">
        <v>463</v>
      </c>
    </row>
    <row r="101" spans="1:13" ht="27" customHeight="1">
      <c r="A101" s="5" t="s">
        <v>164</v>
      </c>
      <c r="B101" s="6" t="s">
        <v>175</v>
      </c>
      <c r="C101" s="5" t="s">
        <v>179</v>
      </c>
      <c r="D101" s="5" t="s">
        <v>180</v>
      </c>
      <c r="E101" s="17">
        <v>50</v>
      </c>
      <c r="F101" s="17">
        <v>63</v>
      </c>
      <c r="G101" s="17">
        <v>0</v>
      </c>
      <c r="H101" s="7">
        <v>39.549999999999997</v>
      </c>
      <c r="I101" s="7">
        <v>70.8</v>
      </c>
      <c r="J101" s="7">
        <f t="shared" si="4"/>
        <v>21.24</v>
      </c>
      <c r="K101" s="7">
        <f t="shared" si="5"/>
        <v>60.789999999999992</v>
      </c>
      <c r="L101" s="8">
        <v>2</v>
      </c>
      <c r="M101" s="1"/>
    </row>
    <row r="102" spans="1:13" ht="27" customHeight="1">
      <c r="A102" s="5" t="s">
        <v>164</v>
      </c>
      <c r="B102" s="6" t="s">
        <v>175</v>
      </c>
      <c r="C102" s="5" t="s">
        <v>177</v>
      </c>
      <c r="D102" s="5" t="s">
        <v>178</v>
      </c>
      <c r="E102" s="17">
        <v>61</v>
      </c>
      <c r="F102" s="17">
        <v>63.5</v>
      </c>
      <c r="G102" s="17">
        <v>0</v>
      </c>
      <c r="H102" s="7">
        <v>43.575000000000003</v>
      </c>
      <c r="I102" s="7">
        <v>0</v>
      </c>
      <c r="J102" s="7">
        <f t="shared" si="4"/>
        <v>0</v>
      </c>
      <c r="K102" s="7">
        <f t="shared" si="5"/>
        <v>43.575000000000003</v>
      </c>
      <c r="L102" s="8" t="s">
        <v>456</v>
      </c>
      <c r="M102" s="1"/>
    </row>
    <row r="103" spans="1:13" ht="27" customHeight="1">
      <c r="A103" s="9" t="s">
        <v>182</v>
      </c>
      <c r="B103" s="10" t="s">
        <v>4</v>
      </c>
      <c r="C103" s="9" t="s">
        <v>181</v>
      </c>
      <c r="D103" s="9" t="s">
        <v>183</v>
      </c>
      <c r="E103" s="18">
        <v>54</v>
      </c>
      <c r="F103" s="18">
        <v>81.5</v>
      </c>
      <c r="G103" s="18">
        <v>1</v>
      </c>
      <c r="H103" s="11">
        <v>48.424999999999997</v>
      </c>
      <c r="I103" s="11">
        <v>78</v>
      </c>
      <c r="J103" s="11">
        <f t="shared" si="4"/>
        <v>23.4</v>
      </c>
      <c r="K103" s="11">
        <f t="shared" si="5"/>
        <v>71.824999999999989</v>
      </c>
      <c r="L103" s="9">
        <v>1</v>
      </c>
      <c r="M103" s="1" t="s">
        <v>463</v>
      </c>
    </row>
    <row r="104" spans="1:13" ht="27" customHeight="1">
      <c r="A104" s="5" t="s">
        <v>182</v>
      </c>
      <c r="B104" s="6" t="s">
        <v>4</v>
      </c>
      <c r="C104" s="5" t="s">
        <v>184</v>
      </c>
      <c r="D104" s="5" t="s">
        <v>185</v>
      </c>
      <c r="E104" s="17">
        <v>57</v>
      </c>
      <c r="F104" s="17">
        <v>72</v>
      </c>
      <c r="G104" s="17">
        <v>1</v>
      </c>
      <c r="H104" s="7">
        <v>46.15</v>
      </c>
      <c r="I104" s="7">
        <v>75.7</v>
      </c>
      <c r="J104" s="7">
        <f t="shared" si="4"/>
        <v>22.71</v>
      </c>
      <c r="K104" s="7">
        <f t="shared" si="5"/>
        <v>68.86</v>
      </c>
      <c r="L104" s="5">
        <v>2</v>
      </c>
      <c r="M104" s="1" t="s">
        <v>463</v>
      </c>
    </row>
    <row r="105" spans="1:13" ht="27" customHeight="1">
      <c r="A105" s="5" t="s">
        <v>182</v>
      </c>
      <c r="B105" s="6" t="s">
        <v>4</v>
      </c>
      <c r="C105" s="5" t="s">
        <v>186</v>
      </c>
      <c r="D105" s="5" t="s">
        <v>187</v>
      </c>
      <c r="E105" s="17">
        <v>68</v>
      </c>
      <c r="F105" s="17">
        <v>60</v>
      </c>
      <c r="G105" s="17">
        <v>1</v>
      </c>
      <c r="H105" s="7">
        <v>45.8</v>
      </c>
      <c r="I105" s="7">
        <v>75.599999999999994</v>
      </c>
      <c r="J105" s="7">
        <f t="shared" si="4"/>
        <v>22.679999999999996</v>
      </c>
      <c r="K105" s="7">
        <f t="shared" si="5"/>
        <v>68.47999999999999</v>
      </c>
      <c r="L105" s="5">
        <v>3</v>
      </c>
      <c r="M105" s="1" t="s">
        <v>463</v>
      </c>
    </row>
    <row r="106" spans="1:13" ht="27" customHeight="1">
      <c r="A106" s="5" t="s">
        <v>182</v>
      </c>
      <c r="B106" s="6" t="s">
        <v>4</v>
      </c>
      <c r="C106" s="5" t="s">
        <v>188</v>
      </c>
      <c r="D106" s="5" t="s">
        <v>189</v>
      </c>
      <c r="E106" s="17">
        <v>64</v>
      </c>
      <c r="F106" s="17">
        <v>62.5</v>
      </c>
      <c r="G106" s="17">
        <v>1</v>
      </c>
      <c r="H106" s="7">
        <v>45.274999999999999</v>
      </c>
      <c r="I106" s="7">
        <v>76.86</v>
      </c>
      <c r="J106" s="7">
        <f t="shared" si="4"/>
        <v>23.058</v>
      </c>
      <c r="K106" s="7">
        <f t="shared" si="5"/>
        <v>68.332999999999998</v>
      </c>
      <c r="L106" s="5">
        <v>4</v>
      </c>
      <c r="M106" s="1" t="s">
        <v>463</v>
      </c>
    </row>
    <row r="107" spans="1:13" ht="27" customHeight="1">
      <c r="A107" s="5" t="s">
        <v>182</v>
      </c>
      <c r="B107" s="6" t="s">
        <v>4</v>
      </c>
      <c r="C107" s="5" t="s">
        <v>190</v>
      </c>
      <c r="D107" s="5" t="s">
        <v>191</v>
      </c>
      <c r="E107" s="17">
        <v>59</v>
      </c>
      <c r="F107" s="17">
        <v>65.5</v>
      </c>
      <c r="G107" s="17">
        <v>1</v>
      </c>
      <c r="H107" s="7">
        <v>44.575000000000003</v>
      </c>
      <c r="I107" s="7">
        <v>76.7</v>
      </c>
      <c r="J107" s="7">
        <f t="shared" si="4"/>
        <v>23.01</v>
      </c>
      <c r="K107" s="7">
        <f t="shared" si="5"/>
        <v>67.585000000000008</v>
      </c>
      <c r="L107" s="5">
        <v>5</v>
      </c>
      <c r="M107" s="1" t="s">
        <v>463</v>
      </c>
    </row>
    <row r="108" spans="1:13" ht="27" customHeight="1">
      <c r="A108" s="5" t="s">
        <v>182</v>
      </c>
      <c r="B108" s="6" t="s">
        <v>4</v>
      </c>
      <c r="C108" s="5" t="s">
        <v>192</v>
      </c>
      <c r="D108" s="5" t="s">
        <v>193</v>
      </c>
      <c r="E108" s="17">
        <v>59</v>
      </c>
      <c r="F108" s="17">
        <v>64.5</v>
      </c>
      <c r="G108" s="17">
        <v>1</v>
      </c>
      <c r="H108" s="7">
        <v>44.225000000000001</v>
      </c>
      <c r="I108" s="7">
        <v>77.3</v>
      </c>
      <c r="J108" s="7">
        <f t="shared" si="4"/>
        <v>23.189999999999998</v>
      </c>
      <c r="K108" s="7">
        <f t="shared" si="5"/>
        <v>67.414999999999992</v>
      </c>
      <c r="L108" s="5">
        <v>6</v>
      </c>
      <c r="M108" s="1"/>
    </row>
    <row r="109" spans="1:13" ht="27" customHeight="1">
      <c r="A109" s="5" t="s">
        <v>182</v>
      </c>
      <c r="B109" s="6" t="s">
        <v>4</v>
      </c>
      <c r="C109" s="5" t="s">
        <v>196</v>
      </c>
      <c r="D109" s="5" t="s">
        <v>197</v>
      </c>
      <c r="E109" s="17">
        <v>55</v>
      </c>
      <c r="F109" s="17">
        <v>68</v>
      </c>
      <c r="G109" s="17">
        <v>0</v>
      </c>
      <c r="H109" s="7">
        <v>43.05</v>
      </c>
      <c r="I109" s="7">
        <v>77.42</v>
      </c>
      <c r="J109" s="7">
        <f t="shared" si="4"/>
        <v>23.225999999999999</v>
      </c>
      <c r="K109" s="7">
        <f t="shared" si="5"/>
        <v>66.275999999999996</v>
      </c>
      <c r="L109" s="5">
        <v>7</v>
      </c>
      <c r="M109" s="1"/>
    </row>
    <row r="110" spans="1:13" ht="27" customHeight="1">
      <c r="A110" s="5" t="s">
        <v>182</v>
      </c>
      <c r="B110" s="6" t="s">
        <v>4</v>
      </c>
      <c r="C110" s="5" t="s">
        <v>194</v>
      </c>
      <c r="D110" s="5" t="s">
        <v>195</v>
      </c>
      <c r="E110" s="17">
        <v>53</v>
      </c>
      <c r="F110" s="17">
        <v>67.5</v>
      </c>
      <c r="G110" s="17">
        <v>1</v>
      </c>
      <c r="H110" s="7">
        <v>43.174999999999997</v>
      </c>
      <c r="I110" s="7">
        <v>76.760000000000005</v>
      </c>
      <c r="J110" s="7">
        <f t="shared" si="4"/>
        <v>23.028000000000002</v>
      </c>
      <c r="K110" s="7">
        <f t="shared" si="5"/>
        <v>66.203000000000003</v>
      </c>
      <c r="L110" s="5">
        <v>8</v>
      </c>
      <c r="M110" s="1"/>
    </row>
    <row r="111" spans="1:13" ht="27" customHeight="1">
      <c r="A111" s="5" t="s">
        <v>182</v>
      </c>
      <c r="B111" s="6" t="s">
        <v>4</v>
      </c>
      <c r="C111" s="5" t="s">
        <v>198</v>
      </c>
      <c r="D111" s="5" t="s">
        <v>199</v>
      </c>
      <c r="E111" s="17">
        <v>56</v>
      </c>
      <c r="F111" s="17">
        <v>66.5</v>
      </c>
      <c r="G111" s="17">
        <v>0</v>
      </c>
      <c r="H111" s="7">
        <v>42.875</v>
      </c>
      <c r="I111" s="7">
        <v>76.239999999999995</v>
      </c>
      <c r="J111" s="7">
        <f t="shared" si="4"/>
        <v>22.871999999999996</v>
      </c>
      <c r="K111" s="7">
        <f t="shared" si="5"/>
        <v>65.747</v>
      </c>
      <c r="L111" s="5">
        <v>9</v>
      </c>
      <c r="M111" s="1"/>
    </row>
    <row r="112" spans="1:13" ht="27" customHeight="1">
      <c r="A112" s="5" t="s">
        <v>182</v>
      </c>
      <c r="B112" s="6" t="s">
        <v>4</v>
      </c>
      <c r="C112" s="5" t="s">
        <v>200</v>
      </c>
      <c r="D112" s="5" t="s">
        <v>201</v>
      </c>
      <c r="E112" s="17">
        <v>57</v>
      </c>
      <c r="F112" s="17">
        <v>61</v>
      </c>
      <c r="G112" s="17">
        <v>1</v>
      </c>
      <c r="H112" s="7">
        <v>42.3</v>
      </c>
      <c r="I112" s="7">
        <v>76.3</v>
      </c>
      <c r="J112" s="7">
        <f t="shared" si="4"/>
        <v>22.889999999999997</v>
      </c>
      <c r="K112" s="7">
        <f t="shared" si="5"/>
        <v>65.19</v>
      </c>
      <c r="L112" s="5">
        <v>10</v>
      </c>
      <c r="M112" s="1"/>
    </row>
    <row r="113" spans="1:13" ht="27" customHeight="1">
      <c r="A113" s="5" t="s">
        <v>182</v>
      </c>
      <c r="B113" s="6" t="s">
        <v>4</v>
      </c>
      <c r="C113" s="5" t="s">
        <v>210</v>
      </c>
      <c r="D113" s="5" t="s">
        <v>211</v>
      </c>
      <c r="E113" s="17">
        <v>51</v>
      </c>
      <c r="F113" s="17">
        <v>64.5</v>
      </c>
      <c r="G113" s="17">
        <v>1</v>
      </c>
      <c r="H113" s="7">
        <v>41.424999999999997</v>
      </c>
      <c r="I113" s="7">
        <v>76.900000000000006</v>
      </c>
      <c r="J113" s="7">
        <f t="shared" si="4"/>
        <v>23.07</v>
      </c>
      <c r="K113" s="7">
        <f t="shared" si="5"/>
        <v>64.495000000000005</v>
      </c>
      <c r="L113" s="5">
        <v>11</v>
      </c>
      <c r="M113" s="1"/>
    </row>
    <row r="114" spans="1:13" ht="27" customHeight="1">
      <c r="A114" s="5" t="s">
        <v>182</v>
      </c>
      <c r="B114" s="6" t="s">
        <v>4</v>
      </c>
      <c r="C114" s="5" t="s">
        <v>206</v>
      </c>
      <c r="D114" s="5" t="s">
        <v>207</v>
      </c>
      <c r="E114" s="17">
        <v>55</v>
      </c>
      <c r="F114" s="17">
        <v>61</v>
      </c>
      <c r="G114" s="17">
        <v>1</v>
      </c>
      <c r="H114" s="7">
        <v>41.6</v>
      </c>
      <c r="I114" s="7">
        <v>72.099999999999994</v>
      </c>
      <c r="J114" s="7">
        <f t="shared" si="4"/>
        <v>21.63</v>
      </c>
      <c r="K114" s="7">
        <f t="shared" si="5"/>
        <v>63.230000000000004</v>
      </c>
      <c r="L114" s="5">
        <v>12</v>
      </c>
      <c r="M114" s="1"/>
    </row>
    <row r="115" spans="1:13" ht="27" customHeight="1">
      <c r="A115" s="5" t="s">
        <v>182</v>
      </c>
      <c r="B115" s="6" t="s">
        <v>4</v>
      </c>
      <c r="C115" s="5" t="s">
        <v>204</v>
      </c>
      <c r="D115" s="5" t="s">
        <v>205</v>
      </c>
      <c r="E115" s="17">
        <v>56</v>
      </c>
      <c r="F115" s="17">
        <v>60</v>
      </c>
      <c r="G115" s="17">
        <v>1</v>
      </c>
      <c r="H115" s="7">
        <v>41.6</v>
      </c>
      <c r="I115" s="7">
        <v>68.400000000000006</v>
      </c>
      <c r="J115" s="7">
        <f t="shared" si="4"/>
        <v>20.52</v>
      </c>
      <c r="K115" s="7">
        <f t="shared" si="5"/>
        <v>62.120000000000005</v>
      </c>
      <c r="L115" s="5">
        <v>13</v>
      </c>
      <c r="M115" s="1"/>
    </row>
    <row r="116" spans="1:13" ht="27" customHeight="1">
      <c r="A116" s="5" t="s">
        <v>182</v>
      </c>
      <c r="B116" s="6" t="s">
        <v>4</v>
      </c>
      <c r="C116" s="5" t="s">
        <v>208</v>
      </c>
      <c r="D116" s="5" t="s">
        <v>209</v>
      </c>
      <c r="E116" s="17">
        <v>50</v>
      </c>
      <c r="F116" s="17">
        <v>68.5</v>
      </c>
      <c r="G116" s="17">
        <v>0</v>
      </c>
      <c r="H116" s="7">
        <v>41.475000000000001</v>
      </c>
      <c r="I116" s="7">
        <v>67.900000000000006</v>
      </c>
      <c r="J116" s="7">
        <f t="shared" si="4"/>
        <v>20.37</v>
      </c>
      <c r="K116" s="7">
        <f t="shared" si="5"/>
        <v>61.844999999999999</v>
      </c>
      <c r="L116" s="5">
        <v>14</v>
      </c>
      <c r="M116" s="1"/>
    </row>
    <row r="117" spans="1:13" ht="27" customHeight="1">
      <c r="A117" s="5" t="s">
        <v>182</v>
      </c>
      <c r="B117" s="6" t="s">
        <v>4</v>
      </c>
      <c r="C117" s="5" t="s">
        <v>202</v>
      </c>
      <c r="D117" s="5" t="s">
        <v>203</v>
      </c>
      <c r="E117" s="17">
        <v>51</v>
      </c>
      <c r="F117" s="17">
        <v>66</v>
      </c>
      <c r="G117" s="17">
        <v>1</v>
      </c>
      <c r="H117" s="7">
        <v>41.95</v>
      </c>
      <c r="I117" s="7">
        <v>65.599999999999994</v>
      </c>
      <c r="J117" s="7">
        <f t="shared" si="4"/>
        <v>19.679999999999996</v>
      </c>
      <c r="K117" s="7">
        <f t="shared" si="5"/>
        <v>61.629999999999995</v>
      </c>
      <c r="L117" s="5">
        <v>15</v>
      </c>
      <c r="M117" s="1"/>
    </row>
    <row r="118" spans="1:13" ht="27" customHeight="1">
      <c r="A118" s="5" t="s">
        <v>182</v>
      </c>
      <c r="B118" s="6" t="s">
        <v>41</v>
      </c>
      <c r="C118" s="5" t="s">
        <v>214</v>
      </c>
      <c r="D118" s="5" t="s">
        <v>215</v>
      </c>
      <c r="E118" s="17">
        <v>60</v>
      </c>
      <c r="F118" s="17">
        <v>68</v>
      </c>
      <c r="G118" s="17">
        <v>1</v>
      </c>
      <c r="H118" s="7">
        <v>45.8</v>
      </c>
      <c r="I118" s="7">
        <v>79.099999999999994</v>
      </c>
      <c r="J118" s="7">
        <f t="shared" si="4"/>
        <v>23.729999999999997</v>
      </c>
      <c r="K118" s="7">
        <f t="shared" si="5"/>
        <v>69.53</v>
      </c>
      <c r="L118" s="5">
        <v>1</v>
      </c>
      <c r="M118" s="1" t="s">
        <v>463</v>
      </c>
    </row>
    <row r="119" spans="1:13" ht="27" customHeight="1">
      <c r="A119" s="5" t="s">
        <v>182</v>
      </c>
      <c r="B119" s="6" t="s">
        <v>41</v>
      </c>
      <c r="C119" s="5" t="s">
        <v>212</v>
      </c>
      <c r="D119" s="5" t="s">
        <v>213</v>
      </c>
      <c r="E119" s="17">
        <v>61</v>
      </c>
      <c r="F119" s="17">
        <v>70</v>
      </c>
      <c r="G119" s="17">
        <v>0</v>
      </c>
      <c r="H119" s="7">
        <v>45.85</v>
      </c>
      <c r="I119" s="7">
        <v>78.3</v>
      </c>
      <c r="J119" s="7">
        <f t="shared" si="4"/>
        <v>23.49</v>
      </c>
      <c r="K119" s="7">
        <f t="shared" si="5"/>
        <v>69.34</v>
      </c>
      <c r="L119" s="5">
        <v>2</v>
      </c>
      <c r="M119" s="1" t="s">
        <v>463</v>
      </c>
    </row>
    <row r="120" spans="1:13" ht="27" customHeight="1">
      <c r="A120" s="5" t="s">
        <v>182</v>
      </c>
      <c r="B120" s="6" t="s">
        <v>41</v>
      </c>
      <c r="C120" s="5" t="s">
        <v>220</v>
      </c>
      <c r="D120" s="5" t="s">
        <v>221</v>
      </c>
      <c r="E120" s="17">
        <v>55</v>
      </c>
      <c r="F120" s="17">
        <v>68.5</v>
      </c>
      <c r="G120" s="17">
        <v>0</v>
      </c>
      <c r="H120" s="7">
        <v>43.225000000000001</v>
      </c>
      <c r="I120" s="7">
        <v>78.8</v>
      </c>
      <c r="J120" s="7">
        <f t="shared" si="4"/>
        <v>23.639999999999997</v>
      </c>
      <c r="K120" s="7">
        <f t="shared" si="5"/>
        <v>66.864999999999995</v>
      </c>
      <c r="L120" s="5">
        <v>3</v>
      </c>
      <c r="M120" s="1"/>
    </row>
    <row r="121" spans="1:13" ht="27" customHeight="1">
      <c r="A121" s="5" t="s">
        <v>182</v>
      </c>
      <c r="B121" s="6" t="s">
        <v>41</v>
      </c>
      <c r="C121" s="5" t="s">
        <v>216</v>
      </c>
      <c r="D121" s="5" t="s">
        <v>217</v>
      </c>
      <c r="E121" s="17">
        <v>63</v>
      </c>
      <c r="F121" s="17">
        <v>63.5</v>
      </c>
      <c r="G121" s="17">
        <v>0</v>
      </c>
      <c r="H121" s="7">
        <v>44.274999999999999</v>
      </c>
      <c r="I121" s="7">
        <v>74.7</v>
      </c>
      <c r="J121" s="7">
        <f t="shared" si="4"/>
        <v>22.41</v>
      </c>
      <c r="K121" s="7">
        <f t="shared" si="5"/>
        <v>66.685000000000002</v>
      </c>
      <c r="L121" s="5">
        <v>4</v>
      </c>
      <c r="M121" s="1"/>
    </row>
    <row r="122" spans="1:13" ht="27" customHeight="1">
      <c r="A122" s="5" t="s">
        <v>182</v>
      </c>
      <c r="B122" s="6" t="s">
        <v>41</v>
      </c>
      <c r="C122" s="5" t="s">
        <v>222</v>
      </c>
      <c r="D122" s="5" t="s">
        <v>223</v>
      </c>
      <c r="E122" s="17">
        <v>62</v>
      </c>
      <c r="F122" s="17">
        <v>59</v>
      </c>
      <c r="G122" s="17">
        <v>0</v>
      </c>
      <c r="H122" s="7">
        <v>42.35</v>
      </c>
      <c r="I122" s="7">
        <v>77.56</v>
      </c>
      <c r="J122" s="7">
        <f t="shared" si="4"/>
        <v>23.268000000000001</v>
      </c>
      <c r="K122" s="7">
        <f t="shared" si="5"/>
        <v>65.617999999999995</v>
      </c>
      <c r="L122" s="5">
        <v>5</v>
      </c>
      <c r="M122" s="1"/>
    </row>
    <row r="123" spans="1:13" ht="27" customHeight="1">
      <c r="A123" s="5" t="s">
        <v>182</v>
      </c>
      <c r="B123" s="6" t="s">
        <v>41</v>
      </c>
      <c r="C123" s="5" t="s">
        <v>218</v>
      </c>
      <c r="D123" s="5" t="s">
        <v>219</v>
      </c>
      <c r="E123" s="17">
        <v>54</v>
      </c>
      <c r="F123" s="17">
        <v>67</v>
      </c>
      <c r="G123" s="17">
        <v>1</v>
      </c>
      <c r="H123" s="7">
        <v>43.35</v>
      </c>
      <c r="I123" s="7">
        <v>70.599999999999994</v>
      </c>
      <c r="J123" s="7">
        <f t="shared" si="4"/>
        <v>21.179999999999996</v>
      </c>
      <c r="K123" s="7">
        <f t="shared" si="5"/>
        <v>64.53</v>
      </c>
      <c r="L123" s="5">
        <v>6</v>
      </c>
      <c r="M123" s="1"/>
    </row>
    <row r="124" spans="1:13" ht="27" customHeight="1">
      <c r="A124" s="5" t="s">
        <v>226</v>
      </c>
      <c r="B124" s="6" t="s">
        <v>4</v>
      </c>
      <c r="C124" s="5" t="s">
        <v>225</v>
      </c>
      <c r="D124" s="5" t="s">
        <v>227</v>
      </c>
      <c r="E124" s="17">
        <v>51</v>
      </c>
      <c r="F124" s="17">
        <v>69.5</v>
      </c>
      <c r="G124" s="17">
        <v>1</v>
      </c>
      <c r="H124" s="7">
        <v>43.174999999999997</v>
      </c>
      <c r="I124" s="7">
        <v>73.5</v>
      </c>
      <c r="J124" s="7">
        <f t="shared" si="4"/>
        <v>22.05</v>
      </c>
      <c r="K124" s="7">
        <f t="shared" si="5"/>
        <v>65.224999999999994</v>
      </c>
      <c r="L124" s="5">
        <v>1</v>
      </c>
      <c r="M124" s="1" t="s">
        <v>464</v>
      </c>
    </row>
    <row r="125" spans="1:13" ht="27" customHeight="1">
      <c r="A125" s="5" t="s">
        <v>226</v>
      </c>
      <c r="B125" s="6" t="s">
        <v>4</v>
      </c>
      <c r="C125" s="5" t="s">
        <v>228</v>
      </c>
      <c r="D125" s="5" t="s">
        <v>229</v>
      </c>
      <c r="E125" s="17">
        <v>56</v>
      </c>
      <c r="F125" s="17">
        <v>57.5</v>
      </c>
      <c r="G125" s="17">
        <v>0</v>
      </c>
      <c r="H125" s="7">
        <v>39.725000000000001</v>
      </c>
      <c r="I125" s="7">
        <v>73.599999999999994</v>
      </c>
      <c r="J125" s="7">
        <f>I125*0.3</f>
        <v>22.08</v>
      </c>
      <c r="K125" s="7">
        <f>H125+J125</f>
        <v>61.805</v>
      </c>
      <c r="L125" s="5">
        <v>2</v>
      </c>
      <c r="M125" s="1" t="s">
        <v>464</v>
      </c>
    </row>
    <row r="126" spans="1:13" ht="27" customHeight="1">
      <c r="A126" s="5" t="s">
        <v>226</v>
      </c>
      <c r="B126" s="6" t="s">
        <v>4</v>
      </c>
      <c r="C126" s="5" t="s">
        <v>230</v>
      </c>
      <c r="D126" s="5" t="s">
        <v>231</v>
      </c>
      <c r="E126" s="17">
        <v>43</v>
      </c>
      <c r="F126" s="17">
        <v>50</v>
      </c>
      <c r="G126" s="17">
        <v>2</v>
      </c>
      <c r="H126" s="7">
        <v>34.549999999999997</v>
      </c>
      <c r="I126" s="7">
        <v>66.599999999999994</v>
      </c>
      <c r="J126" s="7">
        <f>I126*0.3</f>
        <v>19.979999999999997</v>
      </c>
      <c r="K126" s="7">
        <f>H126+J126</f>
        <v>54.529999999999994</v>
      </c>
      <c r="L126" s="5">
        <v>3</v>
      </c>
      <c r="M126" s="1" t="s">
        <v>464</v>
      </c>
    </row>
    <row r="127" spans="1:13" ht="27" customHeight="1">
      <c r="A127" s="5" t="s">
        <v>233</v>
      </c>
      <c r="B127" s="6" t="s">
        <v>4</v>
      </c>
      <c r="C127" s="5" t="s">
        <v>232</v>
      </c>
      <c r="D127" s="5" t="s">
        <v>234</v>
      </c>
      <c r="E127" s="17">
        <v>58</v>
      </c>
      <c r="F127" s="17">
        <v>71</v>
      </c>
      <c r="G127" s="17">
        <v>1</v>
      </c>
      <c r="H127" s="7">
        <v>46.15</v>
      </c>
      <c r="I127" s="7">
        <v>75.400000000000006</v>
      </c>
      <c r="J127" s="7">
        <f t="shared" ref="J127:J190" si="6">I127*0.3</f>
        <v>22.62</v>
      </c>
      <c r="K127" s="7">
        <f t="shared" ref="K127:K190" si="7">H127+J127</f>
        <v>68.77</v>
      </c>
      <c r="L127" s="8">
        <v>1</v>
      </c>
      <c r="M127" s="1" t="s">
        <v>464</v>
      </c>
    </row>
    <row r="128" spans="1:13" ht="27" customHeight="1">
      <c r="A128" s="5" t="s">
        <v>233</v>
      </c>
      <c r="B128" s="6" t="s">
        <v>4</v>
      </c>
      <c r="C128" s="5" t="s">
        <v>237</v>
      </c>
      <c r="D128" s="5" t="s">
        <v>238</v>
      </c>
      <c r="E128" s="17">
        <v>62</v>
      </c>
      <c r="F128" s="17">
        <v>65.5</v>
      </c>
      <c r="G128" s="17">
        <v>1</v>
      </c>
      <c r="H128" s="7">
        <v>45.625</v>
      </c>
      <c r="I128" s="7">
        <v>74.599999999999994</v>
      </c>
      <c r="J128" s="7">
        <f t="shared" si="6"/>
        <v>22.38</v>
      </c>
      <c r="K128" s="7">
        <f t="shared" si="7"/>
        <v>68.004999999999995</v>
      </c>
      <c r="L128" s="8">
        <v>2</v>
      </c>
      <c r="M128" s="1" t="s">
        <v>464</v>
      </c>
    </row>
    <row r="129" spans="1:13" ht="27" customHeight="1">
      <c r="A129" s="5" t="s">
        <v>233</v>
      </c>
      <c r="B129" s="6" t="s">
        <v>4</v>
      </c>
      <c r="C129" s="5" t="s">
        <v>239</v>
      </c>
      <c r="D129" s="5" t="s">
        <v>240</v>
      </c>
      <c r="E129" s="17">
        <v>61</v>
      </c>
      <c r="F129" s="17">
        <v>63.5</v>
      </c>
      <c r="G129" s="17">
        <v>1</v>
      </c>
      <c r="H129" s="7">
        <v>44.575000000000003</v>
      </c>
      <c r="I129" s="7">
        <v>78</v>
      </c>
      <c r="J129" s="7">
        <f t="shared" si="6"/>
        <v>23.4</v>
      </c>
      <c r="K129" s="7">
        <f t="shared" si="7"/>
        <v>67.974999999999994</v>
      </c>
      <c r="L129" s="8">
        <v>3</v>
      </c>
      <c r="M129" s="1" t="s">
        <v>464</v>
      </c>
    </row>
    <row r="130" spans="1:13" ht="27" customHeight="1">
      <c r="A130" s="5" t="s">
        <v>233</v>
      </c>
      <c r="B130" s="6" t="s">
        <v>4</v>
      </c>
      <c r="C130" s="5" t="s">
        <v>243</v>
      </c>
      <c r="D130" s="5" t="s">
        <v>244</v>
      </c>
      <c r="E130" s="17">
        <v>65</v>
      </c>
      <c r="F130" s="17">
        <v>57</v>
      </c>
      <c r="G130" s="17">
        <v>1</v>
      </c>
      <c r="H130" s="7">
        <v>43.7</v>
      </c>
      <c r="I130" s="7">
        <v>79.099999999999994</v>
      </c>
      <c r="J130" s="7">
        <f t="shared" si="6"/>
        <v>23.729999999999997</v>
      </c>
      <c r="K130" s="7">
        <f t="shared" si="7"/>
        <v>67.430000000000007</v>
      </c>
      <c r="L130" s="8">
        <v>4</v>
      </c>
      <c r="M130" s="1" t="s">
        <v>464</v>
      </c>
    </row>
    <row r="131" spans="1:13" ht="27" customHeight="1">
      <c r="A131" s="5" t="s">
        <v>233</v>
      </c>
      <c r="B131" s="6" t="s">
        <v>4</v>
      </c>
      <c r="C131" s="5" t="s">
        <v>241</v>
      </c>
      <c r="D131" s="5" t="s">
        <v>242</v>
      </c>
      <c r="E131" s="17">
        <v>54</v>
      </c>
      <c r="F131" s="17">
        <v>68</v>
      </c>
      <c r="G131" s="17">
        <v>1</v>
      </c>
      <c r="H131" s="7">
        <v>43.7</v>
      </c>
      <c r="I131" s="7">
        <v>78.099999999999994</v>
      </c>
      <c r="J131" s="7">
        <f t="shared" si="6"/>
        <v>23.429999999999996</v>
      </c>
      <c r="K131" s="7">
        <f t="shared" si="7"/>
        <v>67.13</v>
      </c>
      <c r="L131" s="8">
        <v>5</v>
      </c>
      <c r="M131" s="1" t="s">
        <v>464</v>
      </c>
    </row>
    <row r="132" spans="1:13" ht="27" customHeight="1">
      <c r="A132" s="5" t="s">
        <v>233</v>
      </c>
      <c r="B132" s="6" t="s">
        <v>4</v>
      </c>
      <c r="C132" s="5" t="s">
        <v>235</v>
      </c>
      <c r="D132" s="5" t="s">
        <v>236</v>
      </c>
      <c r="E132" s="17">
        <v>61</v>
      </c>
      <c r="F132" s="17">
        <v>68</v>
      </c>
      <c r="G132" s="17">
        <v>1</v>
      </c>
      <c r="H132" s="7">
        <v>46.15</v>
      </c>
      <c r="I132" s="7">
        <v>69.099999999999994</v>
      </c>
      <c r="J132" s="7">
        <f t="shared" si="6"/>
        <v>20.729999999999997</v>
      </c>
      <c r="K132" s="7">
        <f t="shared" si="7"/>
        <v>66.88</v>
      </c>
      <c r="L132" s="8">
        <v>6</v>
      </c>
      <c r="M132" s="1" t="s">
        <v>464</v>
      </c>
    </row>
    <row r="133" spans="1:13" ht="27" customHeight="1">
      <c r="A133" s="5" t="s">
        <v>233</v>
      </c>
      <c r="B133" s="6" t="s">
        <v>4</v>
      </c>
      <c r="C133" s="5" t="s">
        <v>247</v>
      </c>
      <c r="D133" s="5" t="s">
        <v>248</v>
      </c>
      <c r="E133" s="17">
        <v>60</v>
      </c>
      <c r="F133" s="17">
        <v>60.5</v>
      </c>
      <c r="G133" s="17">
        <v>1</v>
      </c>
      <c r="H133" s="7">
        <v>43.174999999999997</v>
      </c>
      <c r="I133" s="7">
        <v>76.7</v>
      </c>
      <c r="J133" s="7">
        <f t="shared" si="6"/>
        <v>23.01</v>
      </c>
      <c r="K133" s="7">
        <f t="shared" si="7"/>
        <v>66.185000000000002</v>
      </c>
      <c r="L133" s="8">
        <v>7</v>
      </c>
      <c r="M133" s="1" t="s">
        <v>464</v>
      </c>
    </row>
    <row r="134" spans="1:13" ht="27" customHeight="1">
      <c r="A134" s="5" t="s">
        <v>233</v>
      </c>
      <c r="B134" s="6" t="s">
        <v>4</v>
      </c>
      <c r="C134" s="5" t="s">
        <v>245</v>
      </c>
      <c r="D134" s="5" t="s">
        <v>246</v>
      </c>
      <c r="E134" s="17">
        <v>60</v>
      </c>
      <c r="F134" s="17">
        <v>61</v>
      </c>
      <c r="G134" s="17">
        <v>1</v>
      </c>
      <c r="H134" s="7">
        <v>43.35</v>
      </c>
      <c r="I134" s="7">
        <v>75</v>
      </c>
      <c r="J134" s="7">
        <f t="shared" si="6"/>
        <v>22.5</v>
      </c>
      <c r="K134" s="7">
        <f t="shared" si="7"/>
        <v>65.849999999999994</v>
      </c>
      <c r="L134" s="8">
        <v>8</v>
      </c>
      <c r="M134" s="1" t="s">
        <v>464</v>
      </c>
    </row>
    <row r="135" spans="1:13" ht="27" customHeight="1">
      <c r="A135" s="5" t="s">
        <v>233</v>
      </c>
      <c r="B135" s="6" t="s">
        <v>4</v>
      </c>
      <c r="C135" s="5" t="s">
        <v>255</v>
      </c>
      <c r="D135" s="5" t="s">
        <v>256</v>
      </c>
      <c r="E135" s="17">
        <v>59</v>
      </c>
      <c r="F135" s="17">
        <v>55.5</v>
      </c>
      <c r="G135" s="17">
        <v>1</v>
      </c>
      <c r="H135" s="7">
        <v>41.075000000000003</v>
      </c>
      <c r="I135" s="7">
        <v>81.400000000000006</v>
      </c>
      <c r="J135" s="7">
        <f t="shared" si="6"/>
        <v>24.42</v>
      </c>
      <c r="K135" s="7">
        <f t="shared" si="7"/>
        <v>65.495000000000005</v>
      </c>
      <c r="L135" s="8">
        <v>9</v>
      </c>
      <c r="M135" s="1"/>
    </row>
    <row r="136" spans="1:13" ht="27" customHeight="1">
      <c r="A136" s="5" t="s">
        <v>233</v>
      </c>
      <c r="B136" s="6" t="s">
        <v>4</v>
      </c>
      <c r="C136" s="5" t="s">
        <v>253</v>
      </c>
      <c r="D136" s="5" t="s">
        <v>254</v>
      </c>
      <c r="E136" s="17">
        <v>53</v>
      </c>
      <c r="F136" s="17">
        <v>62.5</v>
      </c>
      <c r="G136" s="17">
        <v>1</v>
      </c>
      <c r="H136" s="7">
        <v>41.424999999999997</v>
      </c>
      <c r="I136" s="7">
        <v>77.7</v>
      </c>
      <c r="J136" s="7">
        <f t="shared" si="6"/>
        <v>23.31</v>
      </c>
      <c r="K136" s="7">
        <f t="shared" si="7"/>
        <v>64.734999999999999</v>
      </c>
      <c r="L136" s="8">
        <v>10</v>
      </c>
      <c r="M136" s="1"/>
    </row>
    <row r="137" spans="1:13" ht="27" customHeight="1">
      <c r="A137" s="5" t="s">
        <v>233</v>
      </c>
      <c r="B137" s="6" t="s">
        <v>4</v>
      </c>
      <c r="C137" s="5" t="s">
        <v>249</v>
      </c>
      <c r="D137" s="5" t="s">
        <v>250</v>
      </c>
      <c r="E137" s="17">
        <v>56</v>
      </c>
      <c r="F137" s="17">
        <v>62.5</v>
      </c>
      <c r="G137" s="17">
        <v>1</v>
      </c>
      <c r="H137" s="7">
        <v>42.475000000000001</v>
      </c>
      <c r="I137" s="7">
        <v>73.7</v>
      </c>
      <c r="J137" s="7">
        <f t="shared" si="6"/>
        <v>22.11</v>
      </c>
      <c r="K137" s="7">
        <f t="shared" si="7"/>
        <v>64.585000000000008</v>
      </c>
      <c r="L137" s="8">
        <v>11</v>
      </c>
      <c r="M137" s="1"/>
    </row>
    <row r="138" spans="1:13" ht="27" customHeight="1">
      <c r="A138" s="5" t="s">
        <v>233</v>
      </c>
      <c r="B138" s="6" t="s">
        <v>4</v>
      </c>
      <c r="C138" s="5" t="s">
        <v>251</v>
      </c>
      <c r="D138" s="5" t="s">
        <v>252</v>
      </c>
      <c r="E138" s="17">
        <v>57</v>
      </c>
      <c r="F138" s="17">
        <v>59.5</v>
      </c>
      <c r="G138" s="17">
        <v>1</v>
      </c>
      <c r="H138" s="7">
        <v>41.774999999999999</v>
      </c>
      <c r="I138" s="7">
        <v>73.5</v>
      </c>
      <c r="J138" s="7">
        <f t="shared" si="6"/>
        <v>22.05</v>
      </c>
      <c r="K138" s="7">
        <f t="shared" si="7"/>
        <v>63.825000000000003</v>
      </c>
      <c r="L138" s="8">
        <v>12</v>
      </c>
      <c r="M138" s="1"/>
    </row>
    <row r="139" spans="1:13" ht="27" customHeight="1">
      <c r="A139" s="5" t="s">
        <v>233</v>
      </c>
      <c r="B139" s="6" t="s">
        <v>4</v>
      </c>
      <c r="C139" s="5" t="s">
        <v>257</v>
      </c>
      <c r="D139" s="5" t="s">
        <v>258</v>
      </c>
      <c r="E139" s="17">
        <v>51</v>
      </c>
      <c r="F139" s="17">
        <v>58</v>
      </c>
      <c r="G139" s="17">
        <v>0</v>
      </c>
      <c r="H139" s="7">
        <v>38.15</v>
      </c>
      <c r="I139" s="7">
        <v>73.7</v>
      </c>
      <c r="J139" s="7">
        <f t="shared" si="6"/>
        <v>22.11</v>
      </c>
      <c r="K139" s="7">
        <f t="shared" si="7"/>
        <v>60.26</v>
      </c>
      <c r="L139" s="8">
        <v>13</v>
      </c>
      <c r="M139" s="1"/>
    </row>
    <row r="140" spans="1:13" ht="27" customHeight="1">
      <c r="A140" s="5" t="s">
        <v>233</v>
      </c>
      <c r="B140" s="6" t="s">
        <v>4</v>
      </c>
      <c r="C140" s="5" t="s">
        <v>259</v>
      </c>
      <c r="D140" s="5" t="s">
        <v>260</v>
      </c>
      <c r="E140" s="17">
        <v>42</v>
      </c>
      <c r="F140" s="17">
        <v>61</v>
      </c>
      <c r="G140" s="17">
        <v>1</v>
      </c>
      <c r="H140" s="7">
        <v>37.049999999999997</v>
      </c>
      <c r="I140" s="7">
        <v>75.900000000000006</v>
      </c>
      <c r="J140" s="7">
        <f t="shared" si="6"/>
        <v>22.77</v>
      </c>
      <c r="K140" s="7">
        <f t="shared" si="7"/>
        <v>59.819999999999993</v>
      </c>
      <c r="L140" s="8">
        <v>14</v>
      </c>
      <c r="M140" s="1"/>
    </row>
    <row r="141" spans="1:13" ht="27" customHeight="1">
      <c r="A141" s="5" t="s">
        <v>233</v>
      </c>
      <c r="B141" s="6" t="s">
        <v>74</v>
      </c>
      <c r="C141" s="5" t="s">
        <v>147</v>
      </c>
      <c r="D141" s="5" t="s">
        <v>263</v>
      </c>
      <c r="E141" s="17">
        <v>67</v>
      </c>
      <c r="F141" s="17">
        <v>69</v>
      </c>
      <c r="G141" s="17">
        <v>1</v>
      </c>
      <c r="H141" s="7">
        <v>48.6</v>
      </c>
      <c r="I141" s="7">
        <v>81.599999999999994</v>
      </c>
      <c r="J141" s="7">
        <f t="shared" si="6"/>
        <v>24.479999999999997</v>
      </c>
      <c r="K141" s="7">
        <f t="shared" si="7"/>
        <v>73.08</v>
      </c>
      <c r="L141" s="8">
        <v>1</v>
      </c>
      <c r="M141" s="1" t="s">
        <v>463</v>
      </c>
    </row>
    <row r="142" spans="1:13" ht="27" customHeight="1">
      <c r="A142" s="5" t="s">
        <v>233</v>
      </c>
      <c r="B142" s="6" t="s">
        <v>74</v>
      </c>
      <c r="C142" s="5" t="s">
        <v>264</v>
      </c>
      <c r="D142" s="5" t="s">
        <v>265</v>
      </c>
      <c r="E142" s="17">
        <v>57</v>
      </c>
      <c r="F142" s="17">
        <v>78</v>
      </c>
      <c r="G142" s="17">
        <v>1</v>
      </c>
      <c r="H142" s="7">
        <v>48.25</v>
      </c>
      <c r="I142" s="7">
        <v>79.7</v>
      </c>
      <c r="J142" s="7">
        <f t="shared" si="6"/>
        <v>23.91</v>
      </c>
      <c r="K142" s="7">
        <f t="shared" si="7"/>
        <v>72.16</v>
      </c>
      <c r="L142" s="8">
        <v>2</v>
      </c>
      <c r="M142" s="1" t="s">
        <v>463</v>
      </c>
    </row>
    <row r="143" spans="1:13" ht="27" customHeight="1">
      <c r="A143" s="5" t="s">
        <v>233</v>
      </c>
      <c r="B143" s="6" t="s">
        <v>74</v>
      </c>
      <c r="C143" s="5" t="s">
        <v>261</v>
      </c>
      <c r="D143" s="5" t="s">
        <v>262</v>
      </c>
      <c r="E143" s="17">
        <v>68</v>
      </c>
      <c r="F143" s="17">
        <v>68.5</v>
      </c>
      <c r="G143" s="17">
        <v>1</v>
      </c>
      <c r="H143" s="7">
        <v>48.774999999999999</v>
      </c>
      <c r="I143" s="7">
        <v>77</v>
      </c>
      <c r="J143" s="7">
        <f t="shared" si="6"/>
        <v>23.099999999999998</v>
      </c>
      <c r="K143" s="7">
        <f t="shared" si="7"/>
        <v>71.875</v>
      </c>
      <c r="L143" s="8">
        <v>3</v>
      </c>
      <c r="M143" s="1" t="s">
        <v>463</v>
      </c>
    </row>
    <row r="144" spans="1:13" ht="27" customHeight="1">
      <c r="A144" s="5" t="s">
        <v>233</v>
      </c>
      <c r="B144" s="6" t="s">
        <v>74</v>
      </c>
      <c r="C144" s="5" t="s">
        <v>266</v>
      </c>
      <c r="D144" s="5" t="s">
        <v>267</v>
      </c>
      <c r="E144" s="17">
        <v>69</v>
      </c>
      <c r="F144" s="17">
        <v>64.5</v>
      </c>
      <c r="G144" s="17">
        <v>1</v>
      </c>
      <c r="H144" s="7">
        <v>47.725000000000001</v>
      </c>
      <c r="I144" s="7">
        <v>77.3</v>
      </c>
      <c r="J144" s="7">
        <f t="shared" si="6"/>
        <v>23.189999999999998</v>
      </c>
      <c r="K144" s="7">
        <f t="shared" si="7"/>
        <v>70.914999999999992</v>
      </c>
      <c r="L144" s="8">
        <v>4</v>
      </c>
      <c r="M144" s="1" t="s">
        <v>463</v>
      </c>
    </row>
    <row r="145" spans="1:13" ht="27" customHeight="1">
      <c r="A145" s="5" t="s">
        <v>233</v>
      </c>
      <c r="B145" s="6" t="s">
        <v>74</v>
      </c>
      <c r="C145" s="5" t="s">
        <v>268</v>
      </c>
      <c r="D145" s="5" t="s">
        <v>269</v>
      </c>
      <c r="E145" s="17">
        <v>62</v>
      </c>
      <c r="F145" s="17">
        <v>71</v>
      </c>
      <c r="G145" s="17">
        <v>1</v>
      </c>
      <c r="H145" s="7">
        <v>47.55</v>
      </c>
      <c r="I145" s="7">
        <v>77.5</v>
      </c>
      <c r="J145" s="7">
        <f t="shared" si="6"/>
        <v>23.25</v>
      </c>
      <c r="K145" s="7">
        <f t="shared" si="7"/>
        <v>70.8</v>
      </c>
      <c r="L145" s="8">
        <v>5</v>
      </c>
      <c r="M145" s="1"/>
    </row>
    <row r="146" spans="1:13" ht="27" customHeight="1">
      <c r="A146" s="5" t="s">
        <v>233</v>
      </c>
      <c r="B146" s="6" t="s">
        <v>74</v>
      </c>
      <c r="C146" s="5" t="s">
        <v>274</v>
      </c>
      <c r="D146" s="5" t="s">
        <v>275</v>
      </c>
      <c r="E146" s="17">
        <v>55</v>
      </c>
      <c r="F146" s="17">
        <v>73</v>
      </c>
      <c r="G146" s="17">
        <v>1</v>
      </c>
      <c r="H146" s="7">
        <v>45.8</v>
      </c>
      <c r="I146" s="7">
        <v>80.2</v>
      </c>
      <c r="J146" s="7">
        <f t="shared" si="6"/>
        <v>24.06</v>
      </c>
      <c r="K146" s="7">
        <f t="shared" si="7"/>
        <v>69.86</v>
      </c>
      <c r="L146" s="8">
        <v>6</v>
      </c>
      <c r="M146" s="1"/>
    </row>
    <row r="147" spans="1:13" ht="27" customHeight="1">
      <c r="A147" s="5" t="s">
        <v>233</v>
      </c>
      <c r="B147" s="6" t="s">
        <v>74</v>
      </c>
      <c r="C147" s="5" t="s">
        <v>270</v>
      </c>
      <c r="D147" s="5" t="s">
        <v>271</v>
      </c>
      <c r="E147" s="17">
        <v>60</v>
      </c>
      <c r="F147" s="17">
        <v>71.5</v>
      </c>
      <c r="G147" s="17">
        <v>1</v>
      </c>
      <c r="H147" s="7">
        <v>47.024999999999999</v>
      </c>
      <c r="I147" s="7">
        <v>75.8</v>
      </c>
      <c r="J147" s="7">
        <f t="shared" si="6"/>
        <v>22.74</v>
      </c>
      <c r="K147" s="7">
        <f t="shared" si="7"/>
        <v>69.765000000000001</v>
      </c>
      <c r="L147" s="8">
        <v>7</v>
      </c>
      <c r="M147" s="1"/>
    </row>
    <row r="148" spans="1:13" ht="27" customHeight="1">
      <c r="A148" s="5" t="s">
        <v>233</v>
      </c>
      <c r="B148" s="6" t="s">
        <v>74</v>
      </c>
      <c r="C148" s="5" t="s">
        <v>272</v>
      </c>
      <c r="D148" s="5" t="s">
        <v>273</v>
      </c>
      <c r="E148" s="17">
        <v>61</v>
      </c>
      <c r="F148" s="17">
        <v>69</v>
      </c>
      <c r="G148" s="17">
        <v>1</v>
      </c>
      <c r="H148" s="7">
        <v>46.5</v>
      </c>
      <c r="I148" s="7">
        <v>75.5</v>
      </c>
      <c r="J148" s="7">
        <f t="shared" si="6"/>
        <v>22.65</v>
      </c>
      <c r="K148" s="7">
        <f t="shared" si="7"/>
        <v>69.150000000000006</v>
      </c>
      <c r="L148" s="8">
        <v>8</v>
      </c>
      <c r="M148" s="1"/>
    </row>
    <row r="149" spans="1:13" ht="27" customHeight="1">
      <c r="A149" s="5" t="s">
        <v>233</v>
      </c>
      <c r="B149" s="6" t="s">
        <v>74</v>
      </c>
      <c r="C149" s="5" t="s">
        <v>282</v>
      </c>
      <c r="D149" s="5" t="s">
        <v>283</v>
      </c>
      <c r="E149" s="17">
        <v>67</v>
      </c>
      <c r="F149" s="17">
        <v>59</v>
      </c>
      <c r="G149" s="17">
        <v>1</v>
      </c>
      <c r="H149" s="7">
        <v>45.1</v>
      </c>
      <c r="I149" s="7">
        <v>77.8</v>
      </c>
      <c r="J149" s="7">
        <f t="shared" si="6"/>
        <v>23.34</v>
      </c>
      <c r="K149" s="7">
        <f t="shared" si="7"/>
        <v>68.44</v>
      </c>
      <c r="L149" s="8">
        <v>9</v>
      </c>
      <c r="M149" s="1"/>
    </row>
    <row r="150" spans="1:13" ht="27" customHeight="1">
      <c r="A150" s="5" t="s">
        <v>233</v>
      </c>
      <c r="B150" s="6" t="s">
        <v>74</v>
      </c>
      <c r="C150" s="5" t="s">
        <v>276</v>
      </c>
      <c r="D150" s="5" t="s">
        <v>277</v>
      </c>
      <c r="E150" s="17">
        <v>61</v>
      </c>
      <c r="F150" s="17">
        <v>66.5</v>
      </c>
      <c r="G150" s="17">
        <v>1</v>
      </c>
      <c r="H150" s="7">
        <v>45.625</v>
      </c>
      <c r="I150" s="7">
        <v>75.7</v>
      </c>
      <c r="J150" s="7">
        <f t="shared" si="6"/>
        <v>22.71</v>
      </c>
      <c r="K150" s="7">
        <f t="shared" si="7"/>
        <v>68.335000000000008</v>
      </c>
      <c r="L150" s="8">
        <v>10</v>
      </c>
      <c r="M150" s="1"/>
    </row>
    <row r="151" spans="1:13" ht="27" customHeight="1">
      <c r="A151" s="5" t="s">
        <v>233</v>
      </c>
      <c r="B151" s="6" t="s">
        <v>74</v>
      </c>
      <c r="C151" s="5" t="s">
        <v>280</v>
      </c>
      <c r="D151" s="5" t="s">
        <v>281</v>
      </c>
      <c r="E151" s="17">
        <v>58</v>
      </c>
      <c r="F151" s="17">
        <v>68.5</v>
      </c>
      <c r="G151" s="17">
        <v>1</v>
      </c>
      <c r="H151" s="7">
        <v>45.274999999999999</v>
      </c>
      <c r="I151" s="7">
        <v>71.900000000000006</v>
      </c>
      <c r="J151" s="7">
        <f t="shared" si="6"/>
        <v>21.57</v>
      </c>
      <c r="K151" s="7">
        <f t="shared" si="7"/>
        <v>66.844999999999999</v>
      </c>
      <c r="L151" s="8">
        <v>11</v>
      </c>
      <c r="M151" s="1"/>
    </row>
    <row r="152" spans="1:13" ht="27" customHeight="1">
      <c r="A152" s="5" t="s">
        <v>233</v>
      </c>
      <c r="B152" s="6" t="s">
        <v>74</v>
      </c>
      <c r="C152" s="5" t="s">
        <v>278</v>
      </c>
      <c r="D152" s="5" t="s">
        <v>279</v>
      </c>
      <c r="E152" s="17">
        <v>57</v>
      </c>
      <c r="F152" s="17">
        <v>69.5</v>
      </c>
      <c r="G152" s="17">
        <v>1</v>
      </c>
      <c r="H152" s="7">
        <v>45.274999999999999</v>
      </c>
      <c r="I152" s="7">
        <v>71.2</v>
      </c>
      <c r="J152" s="7">
        <f t="shared" si="6"/>
        <v>21.36</v>
      </c>
      <c r="K152" s="7">
        <f t="shared" si="7"/>
        <v>66.634999999999991</v>
      </c>
      <c r="L152" s="8">
        <v>12</v>
      </c>
      <c r="M152" s="1"/>
    </row>
    <row r="153" spans="1:13" ht="27" customHeight="1">
      <c r="A153" s="5" t="s">
        <v>285</v>
      </c>
      <c r="B153" s="6" t="s">
        <v>4</v>
      </c>
      <c r="C153" s="5" t="s">
        <v>286</v>
      </c>
      <c r="D153" s="5" t="s">
        <v>287</v>
      </c>
      <c r="E153" s="17">
        <v>50</v>
      </c>
      <c r="F153" s="17">
        <v>49</v>
      </c>
      <c r="G153" s="17">
        <v>1</v>
      </c>
      <c r="H153" s="7">
        <v>35.65</v>
      </c>
      <c r="I153" s="7">
        <v>75.099999999999994</v>
      </c>
      <c r="J153" s="7">
        <f t="shared" si="6"/>
        <v>22.529999999999998</v>
      </c>
      <c r="K153" s="7">
        <f t="shared" si="7"/>
        <v>58.179999999999993</v>
      </c>
      <c r="L153" s="8">
        <v>1</v>
      </c>
      <c r="M153" s="1" t="s">
        <v>464</v>
      </c>
    </row>
    <row r="154" spans="1:13" ht="27" customHeight="1">
      <c r="A154" s="5" t="s">
        <v>285</v>
      </c>
      <c r="B154" s="6" t="s">
        <v>4</v>
      </c>
      <c r="C154" s="5" t="s">
        <v>288</v>
      </c>
      <c r="D154" s="5" t="s">
        <v>289</v>
      </c>
      <c r="E154" s="17">
        <v>40</v>
      </c>
      <c r="F154" s="17">
        <v>58.5</v>
      </c>
      <c r="G154" s="17">
        <v>0</v>
      </c>
      <c r="H154" s="7">
        <v>34.475000000000001</v>
      </c>
      <c r="I154" s="7">
        <v>69.599999999999994</v>
      </c>
      <c r="J154" s="7">
        <f t="shared" si="6"/>
        <v>20.88</v>
      </c>
      <c r="K154" s="7">
        <f t="shared" si="7"/>
        <v>55.355000000000004</v>
      </c>
      <c r="L154" s="8">
        <v>2</v>
      </c>
      <c r="M154" s="1" t="s">
        <v>464</v>
      </c>
    </row>
    <row r="155" spans="1:13" ht="27" customHeight="1">
      <c r="A155" s="5" t="s">
        <v>291</v>
      </c>
      <c r="B155" s="6" t="s">
        <v>4</v>
      </c>
      <c r="C155" s="5" t="s">
        <v>290</v>
      </c>
      <c r="D155" s="5" t="s">
        <v>292</v>
      </c>
      <c r="E155" s="17">
        <v>67</v>
      </c>
      <c r="F155" s="17">
        <v>78</v>
      </c>
      <c r="G155" s="17">
        <v>0</v>
      </c>
      <c r="H155" s="7">
        <v>50.75</v>
      </c>
      <c r="I155" s="7">
        <v>79.3</v>
      </c>
      <c r="J155" s="7">
        <f t="shared" si="6"/>
        <v>23.79</v>
      </c>
      <c r="K155" s="7">
        <f t="shared" si="7"/>
        <v>74.539999999999992</v>
      </c>
      <c r="L155" s="5">
        <v>1</v>
      </c>
      <c r="M155" s="1" t="s">
        <v>464</v>
      </c>
    </row>
    <row r="156" spans="1:13" ht="27" customHeight="1">
      <c r="A156" s="5" t="s">
        <v>291</v>
      </c>
      <c r="B156" s="6" t="s">
        <v>4</v>
      </c>
      <c r="C156" s="5" t="s">
        <v>293</v>
      </c>
      <c r="D156" s="5" t="s">
        <v>294</v>
      </c>
      <c r="E156" s="17">
        <v>69</v>
      </c>
      <c r="F156" s="17">
        <v>67</v>
      </c>
      <c r="G156" s="17">
        <v>1</v>
      </c>
      <c r="H156" s="7">
        <v>48.6</v>
      </c>
      <c r="I156" s="7">
        <v>77.36</v>
      </c>
      <c r="J156" s="7">
        <f t="shared" si="6"/>
        <v>23.207999999999998</v>
      </c>
      <c r="K156" s="7">
        <f t="shared" si="7"/>
        <v>71.807999999999993</v>
      </c>
      <c r="L156" s="5">
        <v>2</v>
      </c>
      <c r="M156" s="1" t="s">
        <v>464</v>
      </c>
    </row>
    <row r="157" spans="1:13" ht="27" customHeight="1">
      <c r="A157" s="5" t="s">
        <v>291</v>
      </c>
      <c r="B157" s="6" t="s">
        <v>4</v>
      </c>
      <c r="C157" s="5" t="s">
        <v>295</v>
      </c>
      <c r="D157" s="5" t="s">
        <v>296</v>
      </c>
      <c r="E157" s="17">
        <v>62</v>
      </c>
      <c r="F157" s="17">
        <v>68.5</v>
      </c>
      <c r="G157" s="17">
        <v>1</v>
      </c>
      <c r="H157" s="7">
        <v>46.674999999999997</v>
      </c>
      <c r="I157" s="7">
        <v>77.3</v>
      </c>
      <c r="J157" s="7">
        <f t="shared" si="6"/>
        <v>23.189999999999998</v>
      </c>
      <c r="K157" s="7">
        <f t="shared" si="7"/>
        <v>69.864999999999995</v>
      </c>
      <c r="L157" s="5">
        <v>3</v>
      </c>
      <c r="M157" s="1" t="s">
        <v>464</v>
      </c>
    </row>
    <row r="158" spans="1:13" ht="27" customHeight="1">
      <c r="A158" s="5" t="s">
        <v>291</v>
      </c>
      <c r="B158" s="6" t="s">
        <v>4</v>
      </c>
      <c r="C158" s="5" t="s">
        <v>297</v>
      </c>
      <c r="D158" s="5" t="s">
        <v>298</v>
      </c>
      <c r="E158" s="17">
        <v>66</v>
      </c>
      <c r="F158" s="17">
        <v>62</v>
      </c>
      <c r="G158" s="17">
        <v>1</v>
      </c>
      <c r="H158" s="7">
        <v>45.8</v>
      </c>
      <c r="I158" s="7">
        <v>78.400000000000006</v>
      </c>
      <c r="J158" s="7">
        <f t="shared" si="6"/>
        <v>23.52</v>
      </c>
      <c r="K158" s="7">
        <f t="shared" si="7"/>
        <v>69.319999999999993</v>
      </c>
      <c r="L158" s="5">
        <v>4</v>
      </c>
      <c r="M158" s="1"/>
    </row>
    <row r="159" spans="1:13" ht="27" customHeight="1">
      <c r="A159" s="5" t="s">
        <v>291</v>
      </c>
      <c r="B159" s="6" t="s">
        <v>4</v>
      </c>
      <c r="C159" s="5" t="s">
        <v>299</v>
      </c>
      <c r="D159" s="5" t="s">
        <v>300</v>
      </c>
      <c r="E159" s="17">
        <v>50</v>
      </c>
      <c r="F159" s="17">
        <v>77.5</v>
      </c>
      <c r="G159" s="17">
        <v>1</v>
      </c>
      <c r="H159" s="7">
        <v>45.625</v>
      </c>
      <c r="I159" s="7">
        <v>77.7</v>
      </c>
      <c r="J159" s="7">
        <f t="shared" si="6"/>
        <v>23.31</v>
      </c>
      <c r="K159" s="7">
        <f t="shared" si="7"/>
        <v>68.935000000000002</v>
      </c>
      <c r="L159" s="5">
        <v>5</v>
      </c>
      <c r="M159" s="1"/>
    </row>
    <row r="160" spans="1:13" ht="27" customHeight="1">
      <c r="A160" s="5" t="s">
        <v>291</v>
      </c>
      <c r="B160" s="6" t="s">
        <v>4</v>
      </c>
      <c r="C160" s="5" t="s">
        <v>301</v>
      </c>
      <c r="D160" s="5" t="s">
        <v>302</v>
      </c>
      <c r="E160" s="17">
        <v>65</v>
      </c>
      <c r="F160" s="17">
        <v>63.5</v>
      </c>
      <c r="G160" s="17">
        <v>0</v>
      </c>
      <c r="H160" s="7">
        <v>44.975000000000001</v>
      </c>
      <c r="I160" s="7">
        <v>78.3</v>
      </c>
      <c r="J160" s="7">
        <f t="shared" si="6"/>
        <v>23.49</v>
      </c>
      <c r="K160" s="7">
        <f t="shared" si="7"/>
        <v>68.465000000000003</v>
      </c>
      <c r="L160" s="5">
        <v>6</v>
      </c>
      <c r="M160" s="1"/>
    </row>
    <row r="161" spans="1:13" ht="27" customHeight="1">
      <c r="A161" s="5" t="s">
        <v>291</v>
      </c>
      <c r="B161" s="6" t="s">
        <v>4</v>
      </c>
      <c r="C161" s="5" t="s">
        <v>303</v>
      </c>
      <c r="D161" s="5" t="s">
        <v>304</v>
      </c>
      <c r="E161" s="17">
        <v>61</v>
      </c>
      <c r="F161" s="17">
        <v>62.5</v>
      </c>
      <c r="G161" s="17">
        <v>1</v>
      </c>
      <c r="H161" s="7">
        <v>44.225000000000001</v>
      </c>
      <c r="I161" s="7">
        <v>72.7</v>
      </c>
      <c r="J161" s="7">
        <f t="shared" si="6"/>
        <v>21.81</v>
      </c>
      <c r="K161" s="7">
        <f t="shared" si="7"/>
        <v>66.034999999999997</v>
      </c>
      <c r="L161" s="5">
        <v>7</v>
      </c>
      <c r="M161" s="1"/>
    </row>
    <row r="162" spans="1:13" ht="27" customHeight="1">
      <c r="A162" s="5" t="s">
        <v>291</v>
      </c>
      <c r="B162" s="6" t="s">
        <v>4</v>
      </c>
      <c r="C162" s="5" t="s">
        <v>224</v>
      </c>
      <c r="D162" s="5" t="s">
        <v>307</v>
      </c>
      <c r="E162" s="17">
        <v>50</v>
      </c>
      <c r="F162" s="17">
        <v>71</v>
      </c>
      <c r="G162" s="17">
        <v>1</v>
      </c>
      <c r="H162" s="7">
        <v>43.35</v>
      </c>
      <c r="I162" s="7">
        <v>74.400000000000006</v>
      </c>
      <c r="J162" s="7">
        <f t="shared" si="6"/>
        <v>22.32</v>
      </c>
      <c r="K162" s="7">
        <f t="shared" si="7"/>
        <v>65.67</v>
      </c>
      <c r="L162" s="5">
        <v>8</v>
      </c>
      <c r="M162" s="1"/>
    </row>
    <row r="163" spans="1:13" ht="27" customHeight="1">
      <c r="A163" s="5" t="s">
        <v>291</v>
      </c>
      <c r="B163" s="6" t="s">
        <v>4</v>
      </c>
      <c r="C163" s="5" t="s">
        <v>305</v>
      </c>
      <c r="D163" s="5" t="s">
        <v>306</v>
      </c>
      <c r="E163" s="17">
        <v>55</v>
      </c>
      <c r="F163" s="17">
        <v>69</v>
      </c>
      <c r="G163" s="17">
        <v>0</v>
      </c>
      <c r="H163" s="7">
        <v>43.4</v>
      </c>
      <c r="I163" s="7">
        <v>0</v>
      </c>
      <c r="J163" s="7">
        <f t="shared" si="6"/>
        <v>0</v>
      </c>
      <c r="K163" s="7">
        <f t="shared" si="7"/>
        <v>43.4</v>
      </c>
      <c r="L163" s="5" t="s">
        <v>443</v>
      </c>
      <c r="M163" s="1"/>
    </row>
    <row r="164" spans="1:13" ht="27" customHeight="1">
      <c r="A164" s="5" t="s">
        <v>309</v>
      </c>
      <c r="B164" s="6" t="s">
        <v>4</v>
      </c>
      <c r="C164" s="5" t="s">
        <v>313</v>
      </c>
      <c r="D164" s="5" t="s">
        <v>314</v>
      </c>
      <c r="E164" s="17">
        <v>67</v>
      </c>
      <c r="F164" s="17">
        <v>68.5</v>
      </c>
      <c r="G164" s="17">
        <v>0</v>
      </c>
      <c r="H164" s="7">
        <v>47.424999999999997</v>
      </c>
      <c r="I164" s="7">
        <v>81.2</v>
      </c>
      <c r="J164" s="7">
        <f t="shared" si="6"/>
        <v>24.36</v>
      </c>
      <c r="K164" s="7">
        <f t="shared" si="7"/>
        <v>71.784999999999997</v>
      </c>
      <c r="L164" s="8">
        <v>1</v>
      </c>
      <c r="M164" s="1" t="s">
        <v>463</v>
      </c>
    </row>
    <row r="165" spans="1:13" ht="27" customHeight="1">
      <c r="A165" s="5" t="s">
        <v>309</v>
      </c>
      <c r="B165" s="6" t="s">
        <v>4</v>
      </c>
      <c r="C165" s="5" t="s">
        <v>308</v>
      </c>
      <c r="D165" s="5" t="s">
        <v>310</v>
      </c>
      <c r="E165" s="17">
        <v>70</v>
      </c>
      <c r="F165" s="17">
        <v>67</v>
      </c>
      <c r="G165" s="17">
        <v>1</v>
      </c>
      <c r="H165" s="7">
        <v>48.95</v>
      </c>
      <c r="I165" s="7">
        <v>73.8</v>
      </c>
      <c r="J165" s="7">
        <f t="shared" si="6"/>
        <v>22.139999999999997</v>
      </c>
      <c r="K165" s="7">
        <f t="shared" si="7"/>
        <v>71.09</v>
      </c>
      <c r="L165" s="8">
        <v>2</v>
      </c>
      <c r="M165" s="1" t="s">
        <v>463</v>
      </c>
    </row>
    <row r="166" spans="1:13" ht="27" customHeight="1">
      <c r="A166" s="5" t="s">
        <v>309</v>
      </c>
      <c r="B166" s="6" t="s">
        <v>4</v>
      </c>
      <c r="C166" s="5" t="s">
        <v>311</v>
      </c>
      <c r="D166" s="5" t="s">
        <v>312</v>
      </c>
      <c r="E166" s="17">
        <v>62</v>
      </c>
      <c r="F166" s="17">
        <v>74</v>
      </c>
      <c r="G166" s="17">
        <v>0</v>
      </c>
      <c r="H166" s="7">
        <v>47.6</v>
      </c>
      <c r="I166" s="7">
        <v>77.66</v>
      </c>
      <c r="J166" s="7">
        <f t="shared" si="6"/>
        <v>23.297999999999998</v>
      </c>
      <c r="K166" s="7">
        <f t="shared" si="7"/>
        <v>70.897999999999996</v>
      </c>
      <c r="L166" s="8">
        <v>3</v>
      </c>
      <c r="M166" s="1" t="s">
        <v>463</v>
      </c>
    </row>
    <row r="167" spans="1:13" ht="27" customHeight="1">
      <c r="A167" s="5" t="s">
        <v>309</v>
      </c>
      <c r="B167" s="6" t="s">
        <v>4</v>
      </c>
      <c r="C167" s="5" t="s">
        <v>315</v>
      </c>
      <c r="D167" s="5" t="s">
        <v>316</v>
      </c>
      <c r="E167" s="17">
        <v>62</v>
      </c>
      <c r="F167" s="17">
        <v>73</v>
      </c>
      <c r="G167" s="17">
        <v>0</v>
      </c>
      <c r="H167" s="7">
        <v>47.25</v>
      </c>
      <c r="I167" s="7">
        <v>76</v>
      </c>
      <c r="J167" s="7">
        <f t="shared" si="6"/>
        <v>22.8</v>
      </c>
      <c r="K167" s="7">
        <f t="shared" si="7"/>
        <v>70.05</v>
      </c>
      <c r="L167" s="8">
        <v>4</v>
      </c>
      <c r="M167" s="1" t="s">
        <v>463</v>
      </c>
    </row>
    <row r="168" spans="1:13" ht="27" customHeight="1">
      <c r="A168" s="5" t="s">
        <v>309</v>
      </c>
      <c r="B168" s="6" t="s">
        <v>4</v>
      </c>
      <c r="C168" s="5" t="s">
        <v>319</v>
      </c>
      <c r="D168" s="5" t="s">
        <v>320</v>
      </c>
      <c r="E168" s="17">
        <v>60</v>
      </c>
      <c r="F168" s="17">
        <v>67.5</v>
      </c>
      <c r="G168" s="17">
        <v>1</v>
      </c>
      <c r="H168" s="7">
        <v>45.625</v>
      </c>
      <c r="I168" s="7">
        <v>80.8</v>
      </c>
      <c r="J168" s="7">
        <f t="shared" si="6"/>
        <v>24.24</v>
      </c>
      <c r="K168" s="7">
        <f t="shared" si="7"/>
        <v>69.864999999999995</v>
      </c>
      <c r="L168" s="8">
        <v>5</v>
      </c>
      <c r="M168" s="1" t="s">
        <v>463</v>
      </c>
    </row>
    <row r="169" spans="1:13" ht="27" customHeight="1">
      <c r="A169" s="5" t="s">
        <v>309</v>
      </c>
      <c r="B169" s="6" t="s">
        <v>4</v>
      </c>
      <c r="C169" s="5" t="s">
        <v>323</v>
      </c>
      <c r="D169" s="5" t="s">
        <v>324</v>
      </c>
      <c r="E169" s="17">
        <v>62</v>
      </c>
      <c r="F169" s="17">
        <v>67.5</v>
      </c>
      <c r="G169" s="17">
        <v>0</v>
      </c>
      <c r="H169" s="7">
        <v>45.325000000000003</v>
      </c>
      <c r="I169" s="7">
        <v>78.8</v>
      </c>
      <c r="J169" s="7">
        <f t="shared" si="6"/>
        <v>23.639999999999997</v>
      </c>
      <c r="K169" s="7">
        <f t="shared" si="7"/>
        <v>68.965000000000003</v>
      </c>
      <c r="L169" s="8">
        <v>6</v>
      </c>
      <c r="M169" s="1"/>
    </row>
    <row r="170" spans="1:13" ht="27" customHeight="1">
      <c r="A170" s="5" t="s">
        <v>309</v>
      </c>
      <c r="B170" s="6" t="s">
        <v>4</v>
      </c>
      <c r="C170" s="5" t="s">
        <v>43</v>
      </c>
      <c r="D170" s="5" t="s">
        <v>325</v>
      </c>
      <c r="E170" s="17">
        <v>53</v>
      </c>
      <c r="F170" s="17">
        <v>72.5</v>
      </c>
      <c r="G170" s="17">
        <v>1</v>
      </c>
      <c r="H170" s="7">
        <v>44.924999999999997</v>
      </c>
      <c r="I170" s="7">
        <v>78.540000000000006</v>
      </c>
      <c r="J170" s="7">
        <f t="shared" si="6"/>
        <v>23.562000000000001</v>
      </c>
      <c r="K170" s="7">
        <f t="shared" si="7"/>
        <v>68.486999999999995</v>
      </c>
      <c r="L170" s="8">
        <v>7</v>
      </c>
      <c r="M170" s="1"/>
    </row>
    <row r="171" spans="1:13" ht="27" customHeight="1">
      <c r="A171" s="5" t="s">
        <v>309</v>
      </c>
      <c r="B171" s="6" t="s">
        <v>4</v>
      </c>
      <c r="C171" s="5" t="s">
        <v>317</v>
      </c>
      <c r="D171" s="5" t="s">
        <v>318</v>
      </c>
      <c r="E171" s="17">
        <v>60</v>
      </c>
      <c r="F171" s="17">
        <v>68</v>
      </c>
      <c r="G171" s="17">
        <v>1</v>
      </c>
      <c r="H171" s="7">
        <v>45.8</v>
      </c>
      <c r="I171" s="7">
        <v>73.099999999999994</v>
      </c>
      <c r="J171" s="7">
        <f t="shared" si="6"/>
        <v>21.929999999999996</v>
      </c>
      <c r="K171" s="7">
        <f t="shared" si="7"/>
        <v>67.72999999999999</v>
      </c>
      <c r="L171" s="8">
        <v>8</v>
      </c>
      <c r="M171" s="1"/>
    </row>
    <row r="172" spans="1:13" ht="27" customHeight="1">
      <c r="A172" s="5" t="s">
        <v>309</v>
      </c>
      <c r="B172" s="6" t="s">
        <v>4</v>
      </c>
      <c r="C172" s="5" t="s">
        <v>321</v>
      </c>
      <c r="D172" s="5" t="s">
        <v>322</v>
      </c>
      <c r="E172" s="17">
        <v>59</v>
      </c>
      <c r="F172" s="17">
        <v>68</v>
      </c>
      <c r="G172" s="17">
        <v>1</v>
      </c>
      <c r="H172" s="7">
        <v>45.45</v>
      </c>
      <c r="I172" s="7">
        <v>74</v>
      </c>
      <c r="J172" s="7">
        <f t="shared" si="6"/>
        <v>22.2</v>
      </c>
      <c r="K172" s="7">
        <f t="shared" si="7"/>
        <v>67.650000000000006</v>
      </c>
      <c r="L172" s="8">
        <v>9</v>
      </c>
      <c r="M172" s="1"/>
    </row>
    <row r="173" spans="1:13" ht="27" customHeight="1">
      <c r="A173" s="5" t="s">
        <v>309</v>
      </c>
      <c r="B173" s="6" t="s">
        <v>4</v>
      </c>
      <c r="C173" s="5" t="s">
        <v>330</v>
      </c>
      <c r="D173" s="5" t="s">
        <v>331</v>
      </c>
      <c r="E173" s="17">
        <v>54</v>
      </c>
      <c r="F173" s="17">
        <v>69</v>
      </c>
      <c r="G173" s="17">
        <v>1</v>
      </c>
      <c r="H173" s="7">
        <v>44.05</v>
      </c>
      <c r="I173" s="7">
        <v>77.400000000000006</v>
      </c>
      <c r="J173" s="7">
        <f t="shared" si="6"/>
        <v>23.220000000000002</v>
      </c>
      <c r="K173" s="7">
        <f t="shared" si="7"/>
        <v>67.27</v>
      </c>
      <c r="L173" s="8">
        <v>10</v>
      </c>
      <c r="M173" s="1"/>
    </row>
    <row r="174" spans="1:13" ht="27" customHeight="1">
      <c r="A174" s="5" t="s">
        <v>309</v>
      </c>
      <c r="B174" s="6" t="s">
        <v>4</v>
      </c>
      <c r="C174" s="5" t="s">
        <v>328</v>
      </c>
      <c r="D174" s="5" t="s">
        <v>329</v>
      </c>
      <c r="E174" s="17">
        <v>58</v>
      </c>
      <c r="F174" s="17">
        <v>68.5</v>
      </c>
      <c r="G174" s="17">
        <v>0</v>
      </c>
      <c r="H174" s="7">
        <v>44.274999999999999</v>
      </c>
      <c r="I174" s="7">
        <v>75.36</v>
      </c>
      <c r="J174" s="7">
        <f t="shared" si="6"/>
        <v>22.608000000000001</v>
      </c>
      <c r="K174" s="7">
        <f t="shared" si="7"/>
        <v>66.882999999999996</v>
      </c>
      <c r="L174" s="8">
        <v>11</v>
      </c>
      <c r="M174" s="1"/>
    </row>
    <row r="175" spans="1:13" ht="27" customHeight="1">
      <c r="A175" s="5" t="s">
        <v>309</v>
      </c>
      <c r="B175" s="6" t="s">
        <v>4</v>
      </c>
      <c r="C175" s="5" t="s">
        <v>326</v>
      </c>
      <c r="D175" s="5" t="s">
        <v>327</v>
      </c>
      <c r="E175" s="17">
        <v>60</v>
      </c>
      <c r="F175" s="17">
        <v>65</v>
      </c>
      <c r="G175" s="17">
        <v>1</v>
      </c>
      <c r="H175" s="7">
        <v>44.75</v>
      </c>
      <c r="I175" s="7">
        <v>72.540000000000006</v>
      </c>
      <c r="J175" s="7">
        <f t="shared" si="6"/>
        <v>21.762</v>
      </c>
      <c r="K175" s="7">
        <f t="shared" si="7"/>
        <v>66.512</v>
      </c>
      <c r="L175" s="8">
        <v>12</v>
      </c>
      <c r="M175" s="1"/>
    </row>
    <row r="176" spans="1:13" ht="27" customHeight="1">
      <c r="A176" s="5" t="s">
        <v>309</v>
      </c>
      <c r="B176" s="6" t="s">
        <v>4</v>
      </c>
      <c r="C176" s="5" t="s">
        <v>332</v>
      </c>
      <c r="D176" s="5" t="s">
        <v>333</v>
      </c>
      <c r="E176" s="17">
        <v>61</v>
      </c>
      <c r="F176" s="17">
        <v>63</v>
      </c>
      <c r="G176" s="17">
        <v>0</v>
      </c>
      <c r="H176" s="7">
        <v>43.4</v>
      </c>
      <c r="I176" s="7">
        <v>74.88</v>
      </c>
      <c r="J176" s="7">
        <f t="shared" si="6"/>
        <v>22.463999999999999</v>
      </c>
      <c r="K176" s="7">
        <f t="shared" si="7"/>
        <v>65.864000000000004</v>
      </c>
      <c r="L176" s="8">
        <v>13</v>
      </c>
      <c r="M176" s="1"/>
    </row>
    <row r="177" spans="1:13" ht="27" customHeight="1">
      <c r="A177" s="5" t="s">
        <v>309</v>
      </c>
      <c r="B177" s="6" t="s">
        <v>4</v>
      </c>
      <c r="C177" s="5" t="s">
        <v>336</v>
      </c>
      <c r="D177" s="5" t="s">
        <v>337</v>
      </c>
      <c r="E177" s="17">
        <v>59</v>
      </c>
      <c r="F177" s="17">
        <v>63.5</v>
      </c>
      <c r="G177" s="17">
        <v>0</v>
      </c>
      <c r="H177" s="7">
        <v>42.875</v>
      </c>
      <c r="I177" s="7">
        <v>73.8</v>
      </c>
      <c r="J177" s="7">
        <f t="shared" si="6"/>
        <v>22.139999999999997</v>
      </c>
      <c r="K177" s="7">
        <f t="shared" si="7"/>
        <v>65.015000000000001</v>
      </c>
      <c r="L177" s="8">
        <v>14</v>
      </c>
      <c r="M177" s="1"/>
    </row>
    <row r="178" spans="1:13" ht="27" customHeight="1">
      <c r="A178" s="5" t="s">
        <v>309</v>
      </c>
      <c r="B178" s="6" t="s">
        <v>4</v>
      </c>
      <c r="C178" s="5" t="s">
        <v>334</v>
      </c>
      <c r="D178" s="5" t="s">
        <v>335</v>
      </c>
      <c r="E178" s="17">
        <v>56</v>
      </c>
      <c r="F178" s="17">
        <v>65</v>
      </c>
      <c r="G178" s="17">
        <v>1</v>
      </c>
      <c r="H178" s="7">
        <v>43.35</v>
      </c>
      <c r="I178" s="7">
        <v>68.8</v>
      </c>
      <c r="J178" s="7">
        <f t="shared" si="6"/>
        <v>20.639999999999997</v>
      </c>
      <c r="K178" s="7">
        <f t="shared" si="7"/>
        <v>63.989999999999995</v>
      </c>
      <c r="L178" s="8">
        <v>15</v>
      </c>
      <c r="M178" s="1"/>
    </row>
    <row r="179" spans="1:13" ht="27" customHeight="1">
      <c r="A179" s="5" t="s">
        <v>309</v>
      </c>
      <c r="B179" s="6" t="s">
        <v>47</v>
      </c>
      <c r="C179" s="5" t="s">
        <v>338</v>
      </c>
      <c r="D179" s="5" t="s">
        <v>339</v>
      </c>
      <c r="E179" s="17">
        <v>52</v>
      </c>
      <c r="F179" s="17">
        <v>70</v>
      </c>
      <c r="G179" s="17">
        <v>1</v>
      </c>
      <c r="H179" s="7">
        <v>43.7</v>
      </c>
      <c r="I179" s="7">
        <v>77.599999999999994</v>
      </c>
      <c r="J179" s="7">
        <f t="shared" si="6"/>
        <v>23.279999999999998</v>
      </c>
      <c r="K179" s="7">
        <f t="shared" si="7"/>
        <v>66.98</v>
      </c>
      <c r="L179" s="8">
        <v>1</v>
      </c>
      <c r="M179" s="1" t="s">
        <v>463</v>
      </c>
    </row>
    <row r="180" spans="1:13" ht="27" customHeight="1">
      <c r="A180" s="5" t="s">
        <v>309</v>
      </c>
      <c r="B180" s="6" t="s">
        <v>47</v>
      </c>
      <c r="C180" s="5" t="s">
        <v>340</v>
      </c>
      <c r="D180" s="5" t="s">
        <v>341</v>
      </c>
      <c r="E180" s="17">
        <v>60</v>
      </c>
      <c r="F180" s="17">
        <v>61.5</v>
      </c>
      <c r="G180" s="17">
        <v>1</v>
      </c>
      <c r="H180" s="7">
        <v>43.524999999999999</v>
      </c>
      <c r="I180" s="7">
        <v>76.84</v>
      </c>
      <c r="J180" s="7">
        <f t="shared" si="6"/>
        <v>23.052</v>
      </c>
      <c r="K180" s="7">
        <f t="shared" si="7"/>
        <v>66.576999999999998</v>
      </c>
      <c r="L180" s="8">
        <v>2</v>
      </c>
      <c r="M180" s="1"/>
    </row>
    <row r="181" spans="1:13" ht="27" customHeight="1">
      <c r="A181" s="5" t="s">
        <v>309</v>
      </c>
      <c r="B181" s="6" t="s">
        <v>47</v>
      </c>
      <c r="C181" s="5" t="s">
        <v>342</v>
      </c>
      <c r="D181" s="5" t="s">
        <v>343</v>
      </c>
      <c r="E181" s="17">
        <v>56</v>
      </c>
      <c r="F181" s="17">
        <v>64</v>
      </c>
      <c r="G181" s="17">
        <v>1</v>
      </c>
      <c r="H181" s="7">
        <v>43</v>
      </c>
      <c r="I181" s="7">
        <v>78.400000000000006</v>
      </c>
      <c r="J181" s="7">
        <f t="shared" si="6"/>
        <v>23.52</v>
      </c>
      <c r="K181" s="7">
        <f t="shared" si="7"/>
        <v>66.52</v>
      </c>
      <c r="L181" s="8">
        <v>3</v>
      </c>
      <c r="M181" s="1"/>
    </row>
    <row r="182" spans="1:13" ht="27" customHeight="1">
      <c r="A182" s="5" t="s">
        <v>309</v>
      </c>
      <c r="B182" s="6" t="s">
        <v>74</v>
      </c>
      <c r="C182" s="5" t="s">
        <v>344</v>
      </c>
      <c r="D182" s="5" t="s">
        <v>345</v>
      </c>
      <c r="E182" s="17">
        <v>70</v>
      </c>
      <c r="F182" s="17">
        <v>67</v>
      </c>
      <c r="G182" s="17">
        <v>1</v>
      </c>
      <c r="H182" s="7">
        <v>48.95</v>
      </c>
      <c r="I182" s="7">
        <v>73.5</v>
      </c>
      <c r="J182" s="7">
        <f t="shared" si="6"/>
        <v>22.05</v>
      </c>
      <c r="K182" s="7">
        <f t="shared" si="7"/>
        <v>71</v>
      </c>
      <c r="L182" s="8">
        <v>1</v>
      </c>
      <c r="M182" s="1" t="s">
        <v>463</v>
      </c>
    </row>
    <row r="183" spans="1:13" ht="27" customHeight="1">
      <c r="A183" s="5" t="s">
        <v>309</v>
      </c>
      <c r="B183" s="6" t="s">
        <v>74</v>
      </c>
      <c r="C183" s="5" t="s">
        <v>347</v>
      </c>
      <c r="D183" s="5" t="s">
        <v>348</v>
      </c>
      <c r="E183" s="17">
        <v>60</v>
      </c>
      <c r="F183" s="17">
        <v>73</v>
      </c>
      <c r="G183" s="17">
        <v>1</v>
      </c>
      <c r="H183" s="7">
        <v>47.55</v>
      </c>
      <c r="I183" s="7">
        <v>77.3</v>
      </c>
      <c r="J183" s="7">
        <f t="shared" si="6"/>
        <v>23.189999999999998</v>
      </c>
      <c r="K183" s="7">
        <f t="shared" si="7"/>
        <v>70.739999999999995</v>
      </c>
      <c r="L183" s="8">
        <v>2</v>
      </c>
      <c r="M183" s="1" t="s">
        <v>463</v>
      </c>
    </row>
    <row r="184" spans="1:13" ht="27" customHeight="1">
      <c r="A184" s="5" t="s">
        <v>309</v>
      </c>
      <c r="B184" s="6" t="s">
        <v>74</v>
      </c>
      <c r="C184" s="5" t="s">
        <v>284</v>
      </c>
      <c r="D184" s="5" t="s">
        <v>346</v>
      </c>
      <c r="E184" s="17">
        <v>68</v>
      </c>
      <c r="F184" s="17">
        <v>66</v>
      </c>
      <c r="G184" s="17">
        <v>1</v>
      </c>
      <c r="H184" s="7">
        <v>47.9</v>
      </c>
      <c r="I184" s="7">
        <v>74.8</v>
      </c>
      <c r="J184" s="7">
        <f t="shared" si="6"/>
        <v>22.439999999999998</v>
      </c>
      <c r="K184" s="7">
        <f t="shared" si="7"/>
        <v>70.34</v>
      </c>
      <c r="L184" s="8">
        <v>3</v>
      </c>
      <c r="M184" s="1" t="s">
        <v>463</v>
      </c>
    </row>
    <row r="185" spans="1:13" ht="27" customHeight="1">
      <c r="A185" s="5" t="s">
        <v>309</v>
      </c>
      <c r="B185" s="6" t="s">
        <v>74</v>
      </c>
      <c r="C185" s="5" t="s">
        <v>349</v>
      </c>
      <c r="D185" s="5" t="s">
        <v>350</v>
      </c>
      <c r="E185" s="17">
        <v>65</v>
      </c>
      <c r="F185" s="17">
        <v>66.5</v>
      </c>
      <c r="G185" s="17">
        <v>1</v>
      </c>
      <c r="H185" s="7">
        <v>47.024999999999999</v>
      </c>
      <c r="I185" s="7">
        <v>75.8</v>
      </c>
      <c r="J185" s="7">
        <f t="shared" si="6"/>
        <v>22.74</v>
      </c>
      <c r="K185" s="7">
        <f t="shared" si="7"/>
        <v>69.765000000000001</v>
      </c>
      <c r="L185" s="8">
        <v>4</v>
      </c>
      <c r="M185" s="1" t="s">
        <v>463</v>
      </c>
    </row>
    <row r="186" spans="1:13" ht="27" customHeight="1">
      <c r="A186" s="5" t="s">
        <v>309</v>
      </c>
      <c r="B186" s="6" t="s">
        <v>74</v>
      </c>
      <c r="C186" s="5" t="s">
        <v>353</v>
      </c>
      <c r="D186" s="5" t="s">
        <v>354</v>
      </c>
      <c r="E186" s="17">
        <v>66</v>
      </c>
      <c r="F186" s="17">
        <v>66.5</v>
      </c>
      <c r="G186" s="17">
        <v>0</v>
      </c>
      <c r="H186" s="7">
        <v>46.375</v>
      </c>
      <c r="I186" s="7">
        <v>77.94</v>
      </c>
      <c r="J186" s="7">
        <f t="shared" si="6"/>
        <v>23.381999999999998</v>
      </c>
      <c r="K186" s="7">
        <f t="shared" si="7"/>
        <v>69.757000000000005</v>
      </c>
      <c r="L186" s="8">
        <v>5</v>
      </c>
      <c r="M186" s="1" t="s">
        <v>463</v>
      </c>
    </row>
    <row r="187" spans="1:13" ht="27" customHeight="1">
      <c r="A187" s="5" t="s">
        <v>309</v>
      </c>
      <c r="B187" s="6" t="s">
        <v>74</v>
      </c>
      <c r="C187" s="5" t="s">
        <v>351</v>
      </c>
      <c r="D187" s="5" t="s">
        <v>352</v>
      </c>
      <c r="E187" s="17">
        <v>60</v>
      </c>
      <c r="F187" s="17">
        <v>70</v>
      </c>
      <c r="G187" s="17">
        <v>1</v>
      </c>
      <c r="H187" s="7">
        <v>46.5</v>
      </c>
      <c r="I187" s="7">
        <v>76.2</v>
      </c>
      <c r="J187" s="7">
        <f t="shared" si="6"/>
        <v>22.86</v>
      </c>
      <c r="K187" s="7">
        <f t="shared" si="7"/>
        <v>69.36</v>
      </c>
      <c r="L187" s="8">
        <v>6</v>
      </c>
      <c r="M187" s="1"/>
    </row>
    <row r="188" spans="1:13" ht="27" customHeight="1">
      <c r="A188" s="5" t="s">
        <v>309</v>
      </c>
      <c r="B188" s="6" t="s">
        <v>74</v>
      </c>
      <c r="C188" s="5" t="s">
        <v>359</v>
      </c>
      <c r="D188" s="5" t="s">
        <v>360</v>
      </c>
      <c r="E188" s="17">
        <v>65</v>
      </c>
      <c r="F188" s="17">
        <v>63</v>
      </c>
      <c r="G188" s="17">
        <v>1</v>
      </c>
      <c r="H188" s="7">
        <v>45.8</v>
      </c>
      <c r="I188" s="7">
        <v>77.7</v>
      </c>
      <c r="J188" s="7">
        <f t="shared" si="6"/>
        <v>23.31</v>
      </c>
      <c r="K188" s="7">
        <f t="shared" si="7"/>
        <v>69.11</v>
      </c>
      <c r="L188" s="8">
        <v>7</v>
      </c>
      <c r="M188" s="1"/>
    </row>
    <row r="189" spans="1:13" ht="27" customHeight="1">
      <c r="A189" s="5" t="s">
        <v>309</v>
      </c>
      <c r="B189" s="6" t="s">
        <v>74</v>
      </c>
      <c r="C189" s="5" t="s">
        <v>363</v>
      </c>
      <c r="D189" s="5" t="s">
        <v>364</v>
      </c>
      <c r="E189" s="17">
        <v>56</v>
      </c>
      <c r="F189" s="17">
        <v>71.5</v>
      </c>
      <c r="G189" s="17">
        <v>1</v>
      </c>
      <c r="H189" s="7">
        <v>45.625</v>
      </c>
      <c r="I189" s="7">
        <v>78</v>
      </c>
      <c r="J189" s="7">
        <f t="shared" si="6"/>
        <v>23.4</v>
      </c>
      <c r="K189" s="7">
        <f t="shared" si="7"/>
        <v>69.025000000000006</v>
      </c>
      <c r="L189" s="8">
        <v>8</v>
      </c>
      <c r="M189" s="1"/>
    </row>
    <row r="190" spans="1:13" ht="27" customHeight="1">
      <c r="A190" s="5" t="s">
        <v>309</v>
      </c>
      <c r="B190" s="6" t="s">
        <v>74</v>
      </c>
      <c r="C190" s="5" t="s">
        <v>355</v>
      </c>
      <c r="D190" s="5" t="s">
        <v>356</v>
      </c>
      <c r="E190" s="17">
        <v>59</v>
      </c>
      <c r="F190" s="17">
        <v>70</v>
      </c>
      <c r="G190" s="17">
        <v>1</v>
      </c>
      <c r="H190" s="7">
        <v>46.15</v>
      </c>
      <c r="I190" s="7">
        <v>74.3</v>
      </c>
      <c r="J190" s="7">
        <f t="shared" si="6"/>
        <v>22.29</v>
      </c>
      <c r="K190" s="7">
        <f t="shared" si="7"/>
        <v>68.44</v>
      </c>
      <c r="L190" s="8">
        <v>9</v>
      </c>
      <c r="M190" s="1"/>
    </row>
    <row r="191" spans="1:13" ht="27" customHeight="1">
      <c r="A191" s="5" t="s">
        <v>309</v>
      </c>
      <c r="B191" s="6" t="s">
        <v>74</v>
      </c>
      <c r="C191" s="5" t="s">
        <v>357</v>
      </c>
      <c r="D191" s="5" t="s">
        <v>358</v>
      </c>
      <c r="E191" s="17">
        <v>60</v>
      </c>
      <c r="F191" s="17">
        <v>68.5</v>
      </c>
      <c r="G191" s="17">
        <v>1</v>
      </c>
      <c r="H191" s="7">
        <v>45.975000000000001</v>
      </c>
      <c r="I191" s="7">
        <v>74.739999999999995</v>
      </c>
      <c r="J191" s="7">
        <f t="shared" ref="J191:J206" si="8">I191*0.3</f>
        <v>22.421999999999997</v>
      </c>
      <c r="K191" s="7">
        <f t="shared" ref="K191:K206" si="9">H191+J191</f>
        <v>68.396999999999991</v>
      </c>
      <c r="L191" s="8">
        <v>10</v>
      </c>
      <c r="M191" s="1"/>
    </row>
    <row r="192" spans="1:13" ht="27" customHeight="1">
      <c r="A192" s="5" t="s">
        <v>309</v>
      </c>
      <c r="B192" s="6" t="s">
        <v>74</v>
      </c>
      <c r="C192" s="5" t="s">
        <v>367</v>
      </c>
      <c r="D192" s="5" t="s">
        <v>368</v>
      </c>
      <c r="E192" s="17">
        <v>61</v>
      </c>
      <c r="F192" s="17">
        <v>66</v>
      </c>
      <c r="G192" s="17">
        <v>1</v>
      </c>
      <c r="H192" s="7">
        <v>45.45</v>
      </c>
      <c r="I192" s="7">
        <v>73.599999999999994</v>
      </c>
      <c r="J192" s="7">
        <f t="shared" si="8"/>
        <v>22.08</v>
      </c>
      <c r="K192" s="7">
        <f t="shared" si="9"/>
        <v>67.53</v>
      </c>
      <c r="L192" s="8">
        <v>11</v>
      </c>
      <c r="M192" s="1"/>
    </row>
    <row r="193" spans="1:13" ht="27" customHeight="1">
      <c r="A193" s="5" t="s">
        <v>309</v>
      </c>
      <c r="B193" s="6" t="s">
        <v>74</v>
      </c>
      <c r="C193" s="5" t="s">
        <v>361</v>
      </c>
      <c r="D193" s="5" t="s">
        <v>362</v>
      </c>
      <c r="E193" s="17">
        <v>50</v>
      </c>
      <c r="F193" s="17">
        <v>77.5</v>
      </c>
      <c r="G193" s="17">
        <v>1</v>
      </c>
      <c r="H193" s="7">
        <v>45.625</v>
      </c>
      <c r="I193" s="7">
        <v>72.959999999999994</v>
      </c>
      <c r="J193" s="7">
        <f t="shared" si="8"/>
        <v>21.887999999999998</v>
      </c>
      <c r="K193" s="7">
        <f t="shared" si="9"/>
        <v>67.513000000000005</v>
      </c>
      <c r="L193" s="8">
        <v>12</v>
      </c>
      <c r="M193" s="1"/>
    </row>
    <row r="194" spans="1:13" ht="27" customHeight="1">
      <c r="A194" s="5" t="s">
        <v>309</v>
      </c>
      <c r="B194" s="6" t="s">
        <v>74</v>
      </c>
      <c r="C194" s="5" t="s">
        <v>371</v>
      </c>
      <c r="D194" s="5" t="s">
        <v>372</v>
      </c>
      <c r="E194" s="17">
        <v>58</v>
      </c>
      <c r="F194" s="17">
        <v>69.5</v>
      </c>
      <c r="G194" s="17">
        <v>0</v>
      </c>
      <c r="H194" s="7">
        <v>44.625</v>
      </c>
      <c r="I194" s="7">
        <v>72.819999999999993</v>
      </c>
      <c r="J194" s="7">
        <f t="shared" si="8"/>
        <v>21.845999999999997</v>
      </c>
      <c r="K194" s="7">
        <f t="shared" si="9"/>
        <v>66.471000000000004</v>
      </c>
      <c r="L194" s="8">
        <v>13</v>
      </c>
      <c r="M194" s="1"/>
    </row>
    <row r="195" spans="1:13" ht="27" customHeight="1">
      <c r="A195" s="5" t="s">
        <v>309</v>
      </c>
      <c r="B195" s="6" t="s">
        <v>74</v>
      </c>
      <c r="C195" s="5" t="s">
        <v>369</v>
      </c>
      <c r="D195" s="5" t="s">
        <v>370</v>
      </c>
      <c r="E195" s="17">
        <v>63</v>
      </c>
      <c r="F195" s="17">
        <v>64</v>
      </c>
      <c r="G195" s="17">
        <v>1</v>
      </c>
      <c r="H195" s="7">
        <v>45.45</v>
      </c>
      <c r="I195" s="7">
        <v>69.599999999999994</v>
      </c>
      <c r="J195" s="7">
        <f t="shared" si="8"/>
        <v>20.88</v>
      </c>
      <c r="K195" s="7">
        <f t="shared" si="9"/>
        <v>66.33</v>
      </c>
      <c r="L195" s="8">
        <v>14</v>
      </c>
      <c r="M195" s="1"/>
    </row>
    <row r="196" spans="1:13" ht="27" customHeight="1">
      <c r="A196" s="5" t="s">
        <v>309</v>
      </c>
      <c r="B196" s="6" t="s">
        <v>74</v>
      </c>
      <c r="C196" s="5" t="s">
        <v>365</v>
      </c>
      <c r="D196" s="5" t="s">
        <v>366</v>
      </c>
      <c r="E196" s="17">
        <v>66</v>
      </c>
      <c r="F196" s="17">
        <v>61</v>
      </c>
      <c r="G196" s="17">
        <v>1</v>
      </c>
      <c r="H196" s="7">
        <v>45.45</v>
      </c>
      <c r="I196" s="7">
        <v>0</v>
      </c>
      <c r="J196" s="7">
        <f t="shared" si="8"/>
        <v>0</v>
      </c>
      <c r="K196" s="7">
        <f t="shared" si="9"/>
        <v>45.45</v>
      </c>
      <c r="L196" s="8" t="s">
        <v>444</v>
      </c>
      <c r="M196" s="1"/>
    </row>
    <row r="197" spans="1:13" ht="27" customHeight="1">
      <c r="A197" s="5" t="s">
        <v>309</v>
      </c>
      <c r="B197" s="6" t="s">
        <v>41</v>
      </c>
      <c r="C197" s="5" t="s">
        <v>373</v>
      </c>
      <c r="D197" s="5" t="s">
        <v>374</v>
      </c>
      <c r="E197" s="17">
        <v>76</v>
      </c>
      <c r="F197" s="17">
        <v>74</v>
      </c>
      <c r="G197" s="17">
        <v>1</v>
      </c>
      <c r="H197" s="7">
        <v>53.5</v>
      </c>
      <c r="I197" s="7">
        <v>79.3</v>
      </c>
      <c r="J197" s="7">
        <f t="shared" si="8"/>
        <v>23.79</v>
      </c>
      <c r="K197" s="7">
        <f t="shared" si="9"/>
        <v>77.289999999999992</v>
      </c>
      <c r="L197" s="8">
        <v>1</v>
      </c>
      <c r="M197" s="1" t="s">
        <v>463</v>
      </c>
    </row>
    <row r="198" spans="1:13" ht="27" customHeight="1">
      <c r="A198" s="5" t="s">
        <v>309</v>
      </c>
      <c r="B198" s="6" t="s">
        <v>41</v>
      </c>
      <c r="C198" s="5" t="s">
        <v>377</v>
      </c>
      <c r="D198" s="5" t="s">
        <v>378</v>
      </c>
      <c r="E198" s="17">
        <v>73</v>
      </c>
      <c r="F198" s="17">
        <v>76.5</v>
      </c>
      <c r="G198" s="17">
        <v>0</v>
      </c>
      <c r="H198" s="7">
        <v>52.325000000000003</v>
      </c>
      <c r="I198" s="7">
        <v>82.4</v>
      </c>
      <c r="J198" s="7">
        <f t="shared" si="8"/>
        <v>24.720000000000002</v>
      </c>
      <c r="K198" s="7">
        <f t="shared" si="9"/>
        <v>77.045000000000002</v>
      </c>
      <c r="L198" s="8">
        <v>2</v>
      </c>
      <c r="M198" s="1" t="s">
        <v>463</v>
      </c>
    </row>
    <row r="199" spans="1:13" ht="27" customHeight="1">
      <c r="A199" s="5" t="s">
        <v>309</v>
      </c>
      <c r="B199" s="6" t="s">
        <v>41</v>
      </c>
      <c r="C199" s="5" t="s">
        <v>375</v>
      </c>
      <c r="D199" s="5" t="s">
        <v>376</v>
      </c>
      <c r="E199" s="17">
        <v>69</v>
      </c>
      <c r="F199" s="17">
        <v>81</v>
      </c>
      <c r="G199" s="17">
        <v>0</v>
      </c>
      <c r="H199" s="7">
        <v>52.5</v>
      </c>
      <c r="I199" s="7">
        <v>76.319999999999993</v>
      </c>
      <c r="J199" s="7">
        <f t="shared" si="8"/>
        <v>22.895999999999997</v>
      </c>
      <c r="K199" s="7">
        <f t="shared" si="9"/>
        <v>75.396000000000001</v>
      </c>
      <c r="L199" s="8">
        <v>3</v>
      </c>
      <c r="M199" s="1" t="s">
        <v>463</v>
      </c>
    </row>
    <row r="200" spans="1:13" ht="27" customHeight="1">
      <c r="A200" s="5" t="s">
        <v>309</v>
      </c>
      <c r="B200" s="6" t="s">
        <v>41</v>
      </c>
      <c r="C200" s="5" t="s">
        <v>381</v>
      </c>
      <c r="D200" s="5" t="s">
        <v>382</v>
      </c>
      <c r="E200" s="17">
        <v>68</v>
      </c>
      <c r="F200" s="17">
        <v>79.5</v>
      </c>
      <c r="G200" s="17">
        <v>0</v>
      </c>
      <c r="H200" s="7">
        <v>51.625</v>
      </c>
      <c r="I200" s="7">
        <v>77.900000000000006</v>
      </c>
      <c r="J200" s="7">
        <f t="shared" si="8"/>
        <v>23.37</v>
      </c>
      <c r="K200" s="7">
        <f t="shared" si="9"/>
        <v>74.995000000000005</v>
      </c>
      <c r="L200" s="8">
        <v>4</v>
      </c>
      <c r="M200" s="1"/>
    </row>
    <row r="201" spans="1:13" ht="27" customHeight="1">
      <c r="A201" s="5" t="s">
        <v>309</v>
      </c>
      <c r="B201" s="6" t="s">
        <v>41</v>
      </c>
      <c r="C201" s="5" t="s">
        <v>379</v>
      </c>
      <c r="D201" s="5" t="s">
        <v>380</v>
      </c>
      <c r="E201" s="17">
        <v>69</v>
      </c>
      <c r="F201" s="17">
        <v>79</v>
      </c>
      <c r="G201" s="17">
        <v>0</v>
      </c>
      <c r="H201" s="7">
        <v>51.8</v>
      </c>
      <c r="I201" s="7">
        <v>75.400000000000006</v>
      </c>
      <c r="J201" s="7">
        <f t="shared" si="8"/>
        <v>22.62</v>
      </c>
      <c r="K201" s="7">
        <f t="shared" si="9"/>
        <v>74.42</v>
      </c>
      <c r="L201" s="8">
        <v>5</v>
      </c>
      <c r="M201" s="1"/>
    </row>
    <row r="202" spans="1:13" ht="27" customHeight="1">
      <c r="A202" s="5" t="s">
        <v>309</v>
      </c>
      <c r="B202" s="6" t="s">
        <v>41</v>
      </c>
      <c r="C202" s="5" t="s">
        <v>389</v>
      </c>
      <c r="D202" s="5" t="s">
        <v>390</v>
      </c>
      <c r="E202" s="17">
        <v>69</v>
      </c>
      <c r="F202" s="17">
        <v>73.5</v>
      </c>
      <c r="G202" s="17">
        <v>0</v>
      </c>
      <c r="H202" s="7">
        <v>49.875</v>
      </c>
      <c r="I202" s="7">
        <v>74.38</v>
      </c>
      <c r="J202" s="7">
        <f t="shared" si="8"/>
        <v>22.313999999999997</v>
      </c>
      <c r="K202" s="7">
        <f t="shared" si="9"/>
        <v>72.188999999999993</v>
      </c>
      <c r="L202" s="8">
        <v>6</v>
      </c>
      <c r="M202" s="1"/>
    </row>
    <row r="203" spans="1:13" ht="27" customHeight="1">
      <c r="A203" s="5" t="s">
        <v>309</v>
      </c>
      <c r="B203" s="6" t="s">
        <v>41</v>
      </c>
      <c r="C203" s="5" t="s">
        <v>383</v>
      </c>
      <c r="D203" s="5" t="s">
        <v>384</v>
      </c>
      <c r="E203" s="17">
        <v>72</v>
      </c>
      <c r="F203" s="17">
        <v>73.5</v>
      </c>
      <c r="G203" s="17">
        <v>0</v>
      </c>
      <c r="H203" s="7">
        <v>50.924999999999997</v>
      </c>
      <c r="I203" s="7">
        <v>67.8</v>
      </c>
      <c r="J203" s="7">
        <f t="shared" si="8"/>
        <v>20.34</v>
      </c>
      <c r="K203" s="7">
        <f t="shared" si="9"/>
        <v>71.265000000000001</v>
      </c>
      <c r="L203" s="8">
        <v>7</v>
      </c>
      <c r="M203" s="1"/>
    </row>
    <row r="204" spans="1:13" ht="27" customHeight="1">
      <c r="A204" s="5" t="s">
        <v>309</v>
      </c>
      <c r="B204" s="6" t="s">
        <v>41</v>
      </c>
      <c r="C204" s="5" t="s">
        <v>387</v>
      </c>
      <c r="D204" s="5" t="s">
        <v>388</v>
      </c>
      <c r="E204" s="17">
        <v>66</v>
      </c>
      <c r="F204" s="17">
        <v>77</v>
      </c>
      <c r="G204" s="17">
        <v>0</v>
      </c>
      <c r="H204" s="7">
        <v>50.05</v>
      </c>
      <c r="I204" s="7">
        <v>60.2</v>
      </c>
      <c r="J204" s="7">
        <f t="shared" si="8"/>
        <v>18.059999999999999</v>
      </c>
      <c r="K204" s="7">
        <f t="shared" si="9"/>
        <v>68.11</v>
      </c>
      <c r="L204" s="8">
        <v>8</v>
      </c>
      <c r="M204" s="1"/>
    </row>
    <row r="205" spans="1:13" ht="27" customHeight="1">
      <c r="A205" s="5" t="s">
        <v>309</v>
      </c>
      <c r="B205" s="6" t="s">
        <v>41</v>
      </c>
      <c r="C205" s="5" t="s">
        <v>385</v>
      </c>
      <c r="D205" s="5" t="s">
        <v>386</v>
      </c>
      <c r="E205" s="17">
        <v>72</v>
      </c>
      <c r="F205" s="17">
        <v>73</v>
      </c>
      <c r="G205" s="17">
        <v>0</v>
      </c>
      <c r="H205" s="7">
        <v>50.75</v>
      </c>
      <c r="I205" s="7">
        <v>0</v>
      </c>
      <c r="J205" s="7">
        <f t="shared" si="8"/>
        <v>0</v>
      </c>
      <c r="K205" s="7">
        <f t="shared" si="9"/>
        <v>50.75</v>
      </c>
      <c r="L205" s="8" t="s">
        <v>445</v>
      </c>
      <c r="M205" s="1"/>
    </row>
    <row r="206" spans="1:13" ht="27" customHeight="1">
      <c r="A206" s="5" t="s">
        <v>392</v>
      </c>
      <c r="B206" s="6" t="s">
        <v>4</v>
      </c>
      <c r="C206" s="5" t="s">
        <v>391</v>
      </c>
      <c r="D206" s="5" t="s">
        <v>393</v>
      </c>
      <c r="E206" s="17">
        <v>60</v>
      </c>
      <c r="F206" s="17">
        <v>69</v>
      </c>
      <c r="G206" s="17">
        <v>1</v>
      </c>
      <c r="H206" s="7">
        <v>46.15</v>
      </c>
      <c r="I206" s="7">
        <v>76.400000000000006</v>
      </c>
      <c r="J206" s="7">
        <f t="shared" si="8"/>
        <v>22.92</v>
      </c>
      <c r="K206" s="7">
        <f t="shared" si="9"/>
        <v>69.069999999999993</v>
      </c>
      <c r="L206" s="5">
        <v>1</v>
      </c>
      <c r="M206" s="1" t="s">
        <v>464</v>
      </c>
    </row>
    <row r="207" spans="1:13" ht="27" customHeight="1">
      <c r="A207" s="5" t="s">
        <v>392</v>
      </c>
      <c r="B207" s="6" t="s">
        <v>4</v>
      </c>
      <c r="C207" s="5" t="s">
        <v>394</v>
      </c>
      <c r="D207" s="5" t="s">
        <v>395</v>
      </c>
      <c r="E207" s="17">
        <v>62</v>
      </c>
      <c r="F207" s="17">
        <v>61</v>
      </c>
      <c r="G207" s="17">
        <v>0</v>
      </c>
      <c r="H207" s="7">
        <v>43.05</v>
      </c>
      <c r="I207" s="7">
        <v>78.959999999999994</v>
      </c>
      <c r="J207" s="7">
        <f>I207*0.3</f>
        <v>23.687999999999999</v>
      </c>
      <c r="K207" s="7">
        <f>H207+J207</f>
        <v>66.738</v>
      </c>
      <c r="L207" s="5">
        <v>2</v>
      </c>
      <c r="M207" s="1" t="s">
        <v>464</v>
      </c>
    </row>
    <row r="208" spans="1:13" ht="27" customHeight="1">
      <c r="A208" s="5" t="s">
        <v>392</v>
      </c>
      <c r="B208" s="6" t="s">
        <v>4</v>
      </c>
      <c r="C208" s="5" t="s">
        <v>398</v>
      </c>
      <c r="D208" s="5" t="s">
        <v>399</v>
      </c>
      <c r="E208" s="17">
        <v>59</v>
      </c>
      <c r="F208" s="17">
        <v>54.5</v>
      </c>
      <c r="G208" s="17">
        <v>0</v>
      </c>
      <c r="H208" s="7">
        <v>39.725000000000001</v>
      </c>
      <c r="I208" s="7">
        <v>78.400000000000006</v>
      </c>
      <c r="J208" s="7">
        <f>I208*0.3</f>
        <v>23.52</v>
      </c>
      <c r="K208" s="7">
        <f>H208+J208</f>
        <v>63.245000000000005</v>
      </c>
      <c r="L208" s="5">
        <v>3</v>
      </c>
      <c r="M208" s="1" t="s">
        <v>464</v>
      </c>
    </row>
    <row r="209" spans="1:13" ht="27" customHeight="1">
      <c r="A209" s="5" t="s">
        <v>392</v>
      </c>
      <c r="B209" s="6" t="s">
        <v>4</v>
      </c>
      <c r="C209" s="5" t="s">
        <v>396</v>
      </c>
      <c r="D209" s="5" t="s">
        <v>397</v>
      </c>
      <c r="E209" s="17">
        <v>55</v>
      </c>
      <c r="F209" s="17">
        <v>60</v>
      </c>
      <c r="G209" s="17">
        <v>0</v>
      </c>
      <c r="H209" s="7">
        <v>40.25</v>
      </c>
      <c r="I209" s="7">
        <v>76</v>
      </c>
      <c r="J209" s="7">
        <f>I209*0.3</f>
        <v>22.8</v>
      </c>
      <c r="K209" s="7">
        <f>H209+J209</f>
        <v>63.05</v>
      </c>
      <c r="L209" s="5">
        <v>4</v>
      </c>
      <c r="M209" s="1" t="s">
        <v>464</v>
      </c>
    </row>
    <row r="210" spans="1:13" ht="27" customHeight="1">
      <c r="A210" s="5" t="s">
        <v>392</v>
      </c>
      <c r="B210" s="6" t="s">
        <v>4</v>
      </c>
      <c r="C210" s="5" t="s">
        <v>400</v>
      </c>
      <c r="D210" s="5" t="s">
        <v>401</v>
      </c>
      <c r="E210" s="17">
        <v>57</v>
      </c>
      <c r="F210" s="17">
        <v>53.5</v>
      </c>
      <c r="G210" s="17">
        <v>0</v>
      </c>
      <c r="H210" s="7">
        <v>38.674999999999997</v>
      </c>
      <c r="I210" s="7">
        <v>78.8</v>
      </c>
      <c r="J210" s="7">
        <f>I210*0.3</f>
        <v>23.639999999999997</v>
      </c>
      <c r="K210" s="7">
        <f>H210+J210</f>
        <v>62.314999999999998</v>
      </c>
      <c r="L210" s="5">
        <v>5</v>
      </c>
      <c r="M210" s="1" t="s">
        <v>464</v>
      </c>
    </row>
    <row r="211" spans="1:13" ht="27" customHeight="1">
      <c r="A211" s="5" t="s">
        <v>392</v>
      </c>
      <c r="B211" s="6" t="s">
        <v>4</v>
      </c>
      <c r="C211" s="5" t="s">
        <v>402</v>
      </c>
      <c r="D211" s="5" t="s">
        <v>403</v>
      </c>
      <c r="E211" s="17">
        <v>56</v>
      </c>
      <c r="F211" s="17">
        <v>49.5</v>
      </c>
      <c r="G211" s="17">
        <v>0</v>
      </c>
      <c r="H211" s="7">
        <v>36.924999999999997</v>
      </c>
      <c r="I211" s="7">
        <v>79.7</v>
      </c>
      <c r="J211" s="7">
        <f>I211*0.3</f>
        <v>23.91</v>
      </c>
      <c r="K211" s="7">
        <f>H211+J211</f>
        <v>60.834999999999994</v>
      </c>
      <c r="L211" s="5">
        <v>6</v>
      </c>
      <c r="M211" s="1"/>
    </row>
  </sheetData>
  <mergeCells count="10">
    <mergeCell ref="B2:B3"/>
    <mergeCell ref="A2:A3"/>
    <mergeCell ref="C2:C3"/>
    <mergeCell ref="I2:J2"/>
    <mergeCell ref="A1:M1"/>
    <mergeCell ref="M2:M3"/>
    <mergeCell ref="L2:L3"/>
    <mergeCell ref="K2:K3"/>
    <mergeCell ref="E2:H2"/>
    <mergeCell ref="D2:D3"/>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2019-03-19T07:36:23Z</dcterms:modified>
</cp:coreProperties>
</file>