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成绩汇总表" sheetId="1" r:id="rId1"/>
  </sheets>
  <definedNames>
    <definedName name="_xlnm.Print_Titles" localSheetId="0">'成绩汇总表'!$2:$3</definedName>
    <definedName name="_xlnm._FilterDatabase" localSheetId="0" hidden="1">'成绩汇总表'!$A$3:$M$149</definedName>
  </definedNames>
  <calcPr fullCalcOnLoad="1"/>
</workbook>
</file>

<file path=xl/sharedStrings.xml><?xml version="1.0" encoding="utf-8"?>
<sst xmlns="http://schemas.openxmlformats.org/spreadsheetml/2006/main" count="783" uniqueCount="240">
  <si>
    <t>剑阁县部分卫生计生事业单位2018年下半年公开考核招聘工作人员
体检入围人员名单</t>
  </si>
  <si>
    <t>序号</t>
  </si>
  <si>
    <t>招聘单位</t>
  </si>
  <si>
    <t>招聘岗位</t>
  </si>
  <si>
    <t>岗位编码</t>
  </si>
  <si>
    <t>姓名</t>
  </si>
  <si>
    <t>性别</t>
  </si>
  <si>
    <t>准考证号</t>
  </si>
  <si>
    <t>笔试成绩</t>
  </si>
  <si>
    <t>面试成绩</t>
  </si>
  <si>
    <t>合计</t>
  </si>
  <si>
    <t>备注</t>
  </si>
  <si>
    <t>笔试
总成绩</t>
  </si>
  <si>
    <t>笔试成绩
折合40%</t>
  </si>
  <si>
    <t>面试成绩
折合60%</t>
  </si>
  <si>
    <t>乡镇卫生院</t>
  </si>
  <si>
    <t>护理1
（专业技术）</t>
  </si>
  <si>
    <t>1809001</t>
  </si>
  <si>
    <t>赵婷</t>
  </si>
  <si>
    <t>女</t>
  </si>
  <si>
    <t>9011207050414</t>
  </si>
  <si>
    <t>体检入围</t>
  </si>
  <si>
    <t>杨秋红</t>
  </si>
  <si>
    <t>9011207050127</t>
  </si>
  <si>
    <t>郭凤姣</t>
  </si>
  <si>
    <t>9011207050417</t>
  </si>
  <si>
    <t>李艾霞</t>
  </si>
  <si>
    <t>9011207050126</t>
  </si>
  <si>
    <t>何林原</t>
  </si>
  <si>
    <t>9011207050407</t>
  </si>
  <si>
    <t>赵练</t>
  </si>
  <si>
    <t>9011207050304</t>
  </si>
  <si>
    <t>李艳</t>
  </si>
  <si>
    <t>9011207050225</t>
  </si>
  <si>
    <t>唐蜿俪</t>
  </si>
  <si>
    <t>9011207050203</t>
  </si>
  <si>
    <t>郭杏</t>
  </si>
  <si>
    <t>9011207050504</t>
  </si>
  <si>
    <t>蒋菊梅</t>
  </si>
  <si>
    <t>9011207050530</t>
  </si>
  <si>
    <t>王欣</t>
  </si>
  <si>
    <t>男</t>
  </si>
  <si>
    <t>9011207050513</t>
  </si>
  <si>
    <t>9011207050520</t>
  </si>
  <si>
    <t>9011207050429</t>
  </si>
  <si>
    <t>9011207050214</t>
  </si>
  <si>
    <t>9011207050523</t>
  </si>
  <si>
    <t>9011207050329</t>
  </si>
  <si>
    <t>9011207050529</t>
  </si>
  <si>
    <t>9011207050309</t>
  </si>
  <si>
    <t>9011207050325</t>
  </si>
  <si>
    <t>9011207050226</t>
  </si>
  <si>
    <t>9011207050601</t>
  </si>
  <si>
    <t>9011207050322</t>
  </si>
  <si>
    <t>9011207050207</t>
  </si>
  <si>
    <t>9011207050518</t>
  </si>
  <si>
    <t>9011207050328</t>
  </si>
  <si>
    <t>9011207050430</t>
  </si>
  <si>
    <t>9011207050323</t>
  </si>
  <si>
    <t>9011207050412</t>
  </si>
  <si>
    <t>9011207050507</t>
  </si>
  <si>
    <t>9011207050311</t>
  </si>
  <si>
    <t>9011207050202</t>
  </si>
  <si>
    <t>9011207050324</t>
  </si>
  <si>
    <t>9011207050211</t>
  </si>
  <si>
    <t>9011207050310</t>
  </si>
  <si>
    <t>护理2
（专业技术）</t>
  </si>
  <si>
    <t>1809002</t>
  </si>
  <si>
    <t>林琴</t>
  </si>
  <si>
    <t>9011207050630</t>
  </si>
  <si>
    <t>李婷</t>
  </si>
  <si>
    <t>9011207051021</t>
  </si>
  <si>
    <t>赵枝子</t>
  </si>
  <si>
    <t>9011207051111</t>
  </si>
  <si>
    <t>吴瑶</t>
  </si>
  <si>
    <t>9011207050917</t>
  </si>
  <si>
    <t>徐元金</t>
  </si>
  <si>
    <t>9011207050618</t>
  </si>
  <si>
    <t>高皎姣</t>
  </si>
  <si>
    <t>9011207051115</t>
  </si>
  <si>
    <t>袁屏</t>
  </si>
  <si>
    <t>9011207050911</t>
  </si>
  <si>
    <t>王芬</t>
  </si>
  <si>
    <t>9011207050803</t>
  </si>
  <si>
    <t>何紫娟</t>
  </si>
  <si>
    <t>9011207051003</t>
  </si>
  <si>
    <t>陈均燕</t>
  </si>
  <si>
    <t>9011207050709</t>
  </si>
  <si>
    <t>雷紫艳</t>
  </si>
  <si>
    <t>9011207051118</t>
  </si>
  <si>
    <t>雍秀娟</t>
  </si>
  <si>
    <t>9011207050829</t>
  </si>
  <si>
    <t>9011207051117</t>
  </si>
  <si>
    <t>9011207051010</t>
  </si>
  <si>
    <t>9011207051101</t>
  </si>
  <si>
    <t>9011207050925</t>
  </si>
  <si>
    <t>9011207051103</t>
  </si>
  <si>
    <t>9011207051001</t>
  </si>
  <si>
    <t>9011207051004</t>
  </si>
  <si>
    <t>9011207051119</t>
  </si>
  <si>
    <t>9011207051009</t>
  </si>
  <si>
    <t>9011207051019</t>
  </si>
  <si>
    <t>9011207050808</t>
  </si>
  <si>
    <t>9011207050726</t>
  </si>
  <si>
    <t>9011207050729</t>
  </si>
  <si>
    <t>9011207050919</t>
  </si>
  <si>
    <t>9011207051107</t>
  </si>
  <si>
    <t>9011207050702</t>
  </si>
  <si>
    <t>9011207050903</t>
  </si>
  <si>
    <t>9011207051015</t>
  </si>
  <si>
    <t>9011207050830</t>
  </si>
  <si>
    <t>9011207050807</t>
  </si>
  <si>
    <t>9011207050927</t>
  </si>
  <si>
    <t>9011207050728</t>
  </si>
  <si>
    <t>9011207050825</t>
  </si>
  <si>
    <t>9011207050822</t>
  </si>
  <si>
    <t>9011207050906</t>
  </si>
  <si>
    <t>9011207050923</t>
  </si>
  <si>
    <t>临床
（专业技术）</t>
  </si>
  <si>
    <t>1809003</t>
  </si>
  <si>
    <t>王玉林</t>
  </si>
  <si>
    <t>9011207051128</t>
  </si>
  <si>
    <t>李丽</t>
  </si>
  <si>
    <t>9011207051129</t>
  </si>
  <si>
    <t>李忠平</t>
  </si>
  <si>
    <t>9011207051209</t>
  </si>
  <si>
    <t>张珂</t>
  </si>
  <si>
    <t>9011207051125</t>
  </si>
  <si>
    <t>李洁</t>
  </si>
  <si>
    <t>9011207051126</t>
  </si>
  <si>
    <t>9011207051201</t>
  </si>
  <si>
    <t>9011207051211</t>
  </si>
  <si>
    <t>9011207051127</t>
  </si>
  <si>
    <t>9011207051130</t>
  </si>
  <si>
    <t>9011207051206</t>
  </si>
  <si>
    <t>9011207051121</t>
  </si>
  <si>
    <t>9011207051204</t>
  </si>
  <si>
    <t>9011207051205</t>
  </si>
  <si>
    <t>9011207051207</t>
  </si>
  <si>
    <t>缺考</t>
  </si>
  <si>
    <t>中医/中西医结合
（专业技术）</t>
  </si>
  <si>
    <t>1809004</t>
  </si>
  <si>
    <t>左玟青</t>
  </si>
  <si>
    <t>9011207051228</t>
  </si>
  <si>
    <t>蒋中青</t>
  </si>
  <si>
    <t>9011207051229</t>
  </si>
  <si>
    <t>陈冲</t>
  </si>
  <si>
    <t>9011207051230</t>
  </si>
  <si>
    <t>杨鹏洲</t>
  </si>
  <si>
    <t>9011207051302</t>
  </si>
  <si>
    <t>马秀琳</t>
  </si>
  <si>
    <t>9011207051217</t>
  </si>
  <si>
    <t>何仕伟</t>
  </si>
  <si>
    <t>9011207051227</t>
  </si>
  <si>
    <t>童慧</t>
  </si>
  <si>
    <t>9011207051218</t>
  </si>
  <si>
    <t>梁政武</t>
  </si>
  <si>
    <t>9011207051226</t>
  </si>
  <si>
    <t>赵翎</t>
  </si>
  <si>
    <t>9011207051311</t>
  </si>
  <si>
    <t>甘罗</t>
  </si>
  <si>
    <t>9011207051216</t>
  </si>
  <si>
    <t>姚顺祥</t>
  </si>
  <si>
    <t>9011207051301</t>
  </si>
  <si>
    <t>孙倩</t>
  </si>
  <si>
    <t>9011207051305</t>
  </si>
  <si>
    <t>9011207051306</t>
  </si>
  <si>
    <t>9011207051220</t>
  </si>
  <si>
    <t>9011207051313</t>
  </si>
  <si>
    <t>9011207051222</t>
  </si>
  <si>
    <t>9011207051224</t>
  </si>
  <si>
    <t>9011207051225</t>
  </si>
  <si>
    <t>9011207051303</t>
  </si>
  <si>
    <t>检验
（专业技术）</t>
  </si>
  <si>
    <t>1809005</t>
  </si>
  <si>
    <t>曹兰</t>
  </si>
  <si>
    <t>9011207051426</t>
  </si>
  <si>
    <t>后玉霞</t>
  </si>
  <si>
    <t>9011207051509</t>
  </si>
  <si>
    <t>田雨</t>
  </si>
  <si>
    <t>9011207051513</t>
  </si>
  <si>
    <t>梁玉蓉</t>
  </si>
  <si>
    <t>9011207051416</t>
  </si>
  <si>
    <t>米多朵</t>
  </si>
  <si>
    <t>9011207051430</t>
  </si>
  <si>
    <t>彭蝶</t>
  </si>
  <si>
    <t>9011207051414</t>
  </si>
  <si>
    <t>刘芳明</t>
  </si>
  <si>
    <t>9011207051512</t>
  </si>
  <si>
    <t>邓诗晓</t>
  </si>
  <si>
    <t>9011207051322</t>
  </si>
  <si>
    <t>郑秋佳</t>
  </si>
  <si>
    <t>9011207051419</t>
  </si>
  <si>
    <t>杜映涛</t>
  </si>
  <si>
    <t>9011207051328</t>
  </si>
  <si>
    <t>李浩</t>
  </si>
  <si>
    <t>9011207051323</t>
  </si>
  <si>
    <t>伍小英</t>
  </si>
  <si>
    <t>9011207051320</t>
  </si>
  <si>
    <t>9011207051415</t>
  </si>
  <si>
    <t>9011207051403</t>
  </si>
  <si>
    <t>9011207051418</t>
  </si>
  <si>
    <t>9011207051327</t>
  </si>
  <si>
    <t>9011207051514</t>
  </si>
  <si>
    <t>9011207051326</t>
  </si>
  <si>
    <t>9011207051420</t>
  </si>
  <si>
    <t>9011207051324</t>
  </si>
  <si>
    <t>9011207051424</t>
  </si>
  <si>
    <t>9011207051515</t>
  </si>
  <si>
    <t>9011207051410</t>
  </si>
  <si>
    <t>9011207051405</t>
  </si>
  <si>
    <t>9011207051408</t>
  </si>
  <si>
    <t>影像
（专业技术）</t>
  </si>
  <si>
    <t>1809006</t>
  </si>
  <si>
    <t>罗爱玲</t>
  </si>
  <si>
    <t>9011207051605</t>
  </si>
  <si>
    <t>周玉凤</t>
  </si>
  <si>
    <t>9011207051606</t>
  </si>
  <si>
    <t>杨姗玫</t>
  </si>
  <si>
    <t>9011207051604</t>
  </si>
  <si>
    <t>何鑫塽</t>
  </si>
  <si>
    <t>9011207051520</t>
  </si>
  <si>
    <t>9011207051521</t>
  </si>
  <si>
    <t>9011207051607</t>
  </si>
  <si>
    <t>9011207051525</t>
  </si>
  <si>
    <t>9011207051527</t>
  </si>
  <si>
    <t>9011207051519</t>
  </si>
  <si>
    <t>药剂
（专业技术）</t>
  </si>
  <si>
    <t>1809007</t>
  </si>
  <si>
    <t>谢艳容</t>
  </si>
  <si>
    <t>9011207051611</t>
  </si>
  <si>
    <t>张晓飞</t>
  </si>
  <si>
    <t>9011207051614</t>
  </si>
  <si>
    <t>王维</t>
  </si>
  <si>
    <t>9011207051612</t>
  </si>
  <si>
    <t>郑丽娟</t>
  </si>
  <si>
    <t>9011207051616</t>
  </si>
  <si>
    <t>9011207051613</t>
  </si>
  <si>
    <t>9011207051617</t>
  </si>
  <si>
    <t>9011207051625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</si>
</sst>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1"/>
      <color theme="1"/>
      <name val="Calibri"/>
      <family val="0"/>
    </font>
    <font>
      <sz val="11"/>
      <name val="宋体"/>
      <family val="0"/>
    </font>
    <font>
      <b/>
      <sz val="20"/>
      <color indexed="8"/>
      <name val="方正小标宋简体"/>
      <family val="4"/>
    </font>
    <font>
      <b/>
      <sz val="11"/>
      <color indexed="8"/>
      <name val="宋体"/>
      <family val="0"/>
    </font>
    <font>
      <sz val="12"/>
      <color indexed="8"/>
      <name val="宋体"/>
      <family val="0"/>
    </font>
    <font>
      <sz val="11"/>
      <color indexed="42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theme="1"/>
      <name val="方正小标宋简体"/>
      <family val="4"/>
    </font>
    <font>
      <b/>
      <sz val="11"/>
      <color theme="1"/>
      <name val="宋体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5">
    <xf numFmtId="0" fontId="0" fillId="0" borderId="0" xfId="0" applyFont="1" applyAlignment="1">
      <alignment vertical="center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2" fillId="0" borderId="9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42" fillId="0" borderId="9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176" fontId="43" fillId="0" borderId="12" xfId="0" applyNumberFormat="1" applyFont="1" applyBorder="1" applyAlignment="1">
      <alignment horizontal="center" vertical="center"/>
    </xf>
    <xf numFmtId="176" fontId="43" fillId="0" borderId="12" xfId="0" applyNumberFormat="1" applyFont="1" applyBorder="1" applyAlignment="1">
      <alignment vertical="center"/>
    </xf>
    <xf numFmtId="0" fontId="4" fillId="0" borderId="12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43" fillId="0" borderId="1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2" xfId="0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50"/>
  <sheetViews>
    <sheetView tabSelected="1" zoomScaleSheetLayoutView="100" workbookViewId="0" topLeftCell="A1">
      <selection activeCell="O5" sqref="O5"/>
    </sheetView>
  </sheetViews>
  <sheetFormatPr defaultColWidth="9.00390625" defaultRowHeight="15"/>
  <cols>
    <col min="1" max="1" width="5.421875" style="0" customWidth="1"/>
    <col min="2" max="2" width="12.140625" style="0" customWidth="1"/>
    <col min="3" max="3" width="17.421875" style="0" customWidth="1"/>
    <col min="4" max="4" width="9.7109375" style="0" customWidth="1"/>
    <col min="5" max="5" width="8.7109375" style="0" customWidth="1"/>
    <col min="6" max="6" width="5.7109375" style="0" customWidth="1"/>
    <col min="7" max="7" width="16.140625" style="0" customWidth="1"/>
    <col min="8" max="8" width="8.140625" style="0" customWidth="1"/>
    <col min="9" max="9" width="10.140625" style="0" customWidth="1"/>
    <col min="10" max="10" width="9.421875" style="0" customWidth="1"/>
    <col min="11" max="11" width="10.00390625" style="0" customWidth="1"/>
    <col min="12" max="12" width="8.7109375" style="0" customWidth="1"/>
    <col min="13" max="13" width="11.140625" style="0" customWidth="1"/>
  </cols>
  <sheetData>
    <row r="1" spans="1:13" ht="54.75" customHeight="1">
      <c r="A1" s="1" t="s">
        <v>0</v>
      </c>
      <c r="B1" s="1"/>
      <c r="C1" s="2"/>
      <c r="D1" s="2"/>
      <c r="E1" s="3"/>
      <c r="F1" s="3"/>
      <c r="G1" s="3"/>
      <c r="H1" s="3"/>
      <c r="I1" s="3"/>
      <c r="J1" s="3"/>
      <c r="K1" s="3"/>
      <c r="L1" s="3"/>
      <c r="M1" s="3"/>
    </row>
    <row r="2" spans="1:13" ht="25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5" t="s">
        <v>8</v>
      </c>
      <c r="I2" s="14"/>
      <c r="J2" s="5" t="s">
        <v>9</v>
      </c>
      <c r="K2" s="14"/>
      <c r="L2" s="15" t="s">
        <v>10</v>
      </c>
      <c r="M2" s="4" t="s">
        <v>11</v>
      </c>
    </row>
    <row r="3" spans="1:13" ht="31.5" customHeight="1">
      <c r="A3" s="6"/>
      <c r="B3" s="6"/>
      <c r="C3" s="6"/>
      <c r="D3" s="6"/>
      <c r="E3" s="6"/>
      <c r="F3" s="6"/>
      <c r="G3" s="6"/>
      <c r="H3" s="7" t="s">
        <v>12</v>
      </c>
      <c r="I3" s="16" t="s">
        <v>13</v>
      </c>
      <c r="J3" s="16" t="s">
        <v>9</v>
      </c>
      <c r="K3" s="16" t="s">
        <v>14</v>
      </c>
      <c r="L3" s="17"/>
      <c r="M3" s="6"/>
    </row>
    <row r="4" spans="1:13" ht="27.75" customHeight="1">
      <c r="A4" s="8">
        <v>1</v>
      </c>
      <c r="B4" s="8" t="s">
        <v>15</v>
      </c>
      <c r="C4" s="9" t="s">
        <v>16</v>
      </c>
      <c r="D4" s="10" t="s">
        <v>17</v>
      </c>
      <c r="E4" s="10" t="s">
        <v>18</v>
      </c>
      <c r="F4" s="10" t="s">
        <v>19</v>
      </c>
      <c r="G4" s="10" t="s">
        <v>20</v>
      </c>
      <c r="H4" s="11">
        <v>70</v>
      </c>
      <c r="I4" s="11">
        <f aca="true" t="shared" si="0" ref="I4:I67">H4*40%</f>
        <v>28</v>
      </c>
      <c r="J4" s="11">
        <v>81.8</v>
      </c>
      <c r="K4" s="18">
        <f aca="true" t="shared" si="1" ref="K4:K67">J4*60%</f>
        <v>49.08</v>
      </c>
      <c r="L4" s="19">
        <f aca="true" t="shared" si="2" ref="L4:L67">I4+K4</f>
        <v>77.08</v>
      </c>
      <c r="M4" s="20" t="s">
        <v>21</v>
      </c>
    </row>
    <row r="5" spans="1:13" ht="27.75" customHeight="1">
      <c r="A5" s="8">
        <v>2</v>
      </c>
      <c r="B5" s="8" t="s">
        <v>15</v>
      </c>
      <c r="C5" s="9" t="s">
        <v>16</v>
      </c>
      <c r="D5" s="10" t="s">
        <v>17</v>
      </c>
      <c r="E5" s="10" t="s">
        <v>22</v>
      </c>
      <c r="F5" s="10" t="s">
        <v>19</v>
      </c>
      <c r="G5" s="10" t="s">
        <v>23</v>
      </c>
      <c r="H5" s="11">
        <v>69</v>
      </c>
      <c r="I5" s="11">
        <f t="shared" si="0"/>
        <v>27.6</v>
      </c>
      <c r="J5" s="11">
        <v>81.76</v>
      </c>
      <c r="K5" s="18">
        <f t="shared" si="1"/>
        <v>49.056000000000004</v>
      </c>
      <c r="L5" s="19">
        <f t="shared" si="2"/>
        <v>76.656</v>
      </c>
      <c r="M5" s="20" t="s">
        <v>21</v>
      </c>
    </row>
    <row r="6" spans="1:13" ht="27.75" customHeight="1">
      <c r="A6" s="8">
        <v>3</v>
      </c>
      <c r="B6" s="8" t="s">
        <v>15</v>
      </c>
      <c r="C6" s="9" t="s">
        <v>16</v>
      </c>
      <c r="D6" s="12" t="s">
        <v>17</v>
      </c>
      <c r="E6" s="12" t="s">
        <v>24</v>
      </c>
      <c r="F6" s="12" t="s">
        <v>19</v>
      </c>
      <c r="G6" s="12" t="s">
        <v>25</v>
      </c>
      <c r="H6" s="12">
        <v>65</v>
      </c>
      <c r="I6" s="11">
        <f t="shared" si="0"/>
        <v>26</v>
      </c>
      <c r="J6" s="11">
        <v>81.78</v>
      </c>
      <c r="K6" s="18">
        <f t="shared" si="1"/>
        <v>49.068</v>
      </c>
      <c r="L6" s="19">
        <f t="shared" si="2"/>
        <v>75.068</v>
      </c>
      <c r="M6" s="20" t="s">
        <v>21</v>
      </c>
    </row>
    <row r="7" spans="1:13" ht="27.75" customHeight="1">
      <c r="A7" s="8">
        <v>4</v>
      </c>
      <c r="B7" s="8" t="s">
        <v>15</v>
      </c>
      <c r="C7" s="9" t="s">
        <v>16</v>
      </c>
      <c r="D7" s="12" t="s">
        <v>17</v>
      </c>
      <c r="E7" s="12" t="s">
        <v>26</v>
      </c>
      <c r="F7" s="12" t="s">
        <v>19</v>
      </c>
      <c r="G7" s="12" t="s">
        <v>27</v>
      </c>
      <c r="H7" s="12">
        <v>57</v>
      </c>
      <c r="I7" s="11">
        <f t="shared" si="0"/>
        <v>22.8</v>
      </c>
      <c r="J7" s="11">
        <v>82.66</v>
      </c>
      <c r="K7" s="18">
        <f t="shared" si="1"/>
        <v>49.596</v>
      </c>
      <c r="L7" s="19">
        <f t="shared" si="2"/>
        <v>72.396</v>
      </c>
      <c r="M7" s="20" t="s">
        <v>21</v>
      </c>
    </row>
    <row r="8" spans="1:13" ht="27.75" customHeight="1">
      <c r="A8" s="8">
        <v>5</v>
      </c>
      <c r="B8" s="8" t="s">
        <v>15</v>
      </c>
      <c r="C8" s="9" t="s">
        <v>16</v>
      </c>
      <c r="D8" s="12" t="s">
        <v>17</v>
      </c>
      <c r="E8" s="12" t="s">
        <v>28</v>
      </c>
      <c r="F8" s="12" t="s">
        <v>19</v>
      </c>
      <c r="G8" s="12" t="s">
        <v>29</v>
      </c>
      <c r="H8" s="12">
        <v>56</v>
      </c>
      <c r="I8" s="11">
        <f t="shared" si="0"/>
        <v>22.400000000000002</v>
      </c>
      <c r="J8" s="11">
        <v>82.32</v>
      </c>
      <c r="K8" s="18">
        <f t="shared" si="1"/>
        <v>49.391999999999996</v>
      </c>
      <c r="L8" s="19">
        <f t="shared" si="2"/>
        <v>71.792</v>
      </c>
      <c r="M8" s="20" t="s">
        <v>21</v>
      </c>
    </row>
    <row r="9" spans="1:13" ht="27.75" customHeight="1">
      <c r="A9" s="8">
        <v>6</v>
      </c>
      <c r="B9" s="8" t="s">
        <v>15</v>
      </c>
      <c r="C9" s="9" t="s">
        <v>16</v>
      </c>
      <c r="D9" s="12" t="s">
        <v>17</v>
      </c>
      <c r="E9" s="12" t="s">
        <v>30</v>
      </c>
      <c r="F9" s="12" t="s">
        <v>19</v>
      </c>
      <c r="G9" s="12" t="s">
        <v>31</v>
      </c>
      <c r="H9" s="12">
        <v>52</v>
      </c>
      <c r="I9" s="11">
        <f t="shared" si="0"/>
        <v>20.8</v>
      </c>
      <c r="J9" s="11">
        <v>84.54</v>
      </c>
      <c r="K9" s="18">
        <f t="shared" si="1"/>
        <v>50.724000000000004</v>
      </c>
      <c r="L9" s="19">
        <f t="shared" si="2"/>
        <v>71.524</v>
      </c>
      <c r="M9" s="20" t="s">
        <v>21</v>
      </c>
    </row>
    <row r="10" spans="1:13" ht="27.75" customHeight="1">
      <c r="A10" s="8">
        <v>7</v>
      </c>
      <c r="B10" s="8" t="s">
        <v>15</v>
      </c>
      <c r="C10" s="9" t="s">
        <v>16</v>
      </c>
      <c r="D10" s="12" t="s">
        <v>17</v>
      </c>
      <c r="E10" s="12" t="s">
        <v>32</v>
      </c>
      <c r="F10" s="12" t="s">
        <v>19</v>
      </c>
      <c r="G10" s="12" t="s">
        <v>33</v>
      </c>
      <c r="H10" s="12">
        <v>55</v>
      </c>
      <c r="I10" s="11">
        <f t="shared" si="0"/>
        <v>22</v>
      </c>
      <c r="J10" s="11">
        <v>82.52</v>
      </c>
      <c r="K10" s="18">
        <f t="shared" si="1"/>
        <v>49.51199999999999</v>
      </c>
      <c r="L10" s="19">
        <f t="shared" si="2"/>
        <v>71.512</v>
      </c>
      <c r="M10" s="20" t="s">
        <v>21</v>
      </c>
    </row>
    <row r="11" spans="1:13" ht="27.75" customHeight="1">
      <c r="A11" s="8">
        <v>8</v>
      </c>
      <c r="B11" s="8" t="s">
        <v>15</v>
      </c>
      <c r="C11" s="9" t="s">
        <v>16</v>
      </c>
      <c r="D11" s="12" t="s">
        <v>17</v>
      </c>
      <c r="E11" s="12" t="s">
        <v>34</v>
      </c>
      <c r="F11" s="12" t="s">
        <v>19</v>
      </c>
      <c r="G11" s="12" t="s">
        <v>35</v>
      </c>
      <c r="H11" s="12">
        <v>53</v>
      </c>
      <c r="I11" s="11">
        <f t="shared" si="0"/>
        <v>21.200000000000003</v>
      </c>
      <c r="J11" s="11">
        <v>83.76</v>
      </c>
      <c r="K11" s="18">
        <f t="shared" si="1"/>
        <v>50.256</v>
      </c>
      <c r="L11" s="19">
        <f t="shared" si="2"/>
        <v>71.456</v>
      </c>
      <c r="M11" s="20" t="s">
        <v>21</v>
      </c>
    </row>
    <row r="12" spans="1:13" ht="27.75" customHeight="1">
      <c r="A12" s="8">
        <v>9</v>
      </c>
      <c r="B12" s="8" t="s">
        <v>15</v>
      </c>
      <c r="C12" s="9" t="s">
        <v>16</v>
      </c>
      <c r="D12" s="12" t="s">
        <v>17</v>
      </c>
      <c r="E12" s="12" t="s">
        <v>36</v>
      </c>
      <c r="F12" s="12" t="s">
        <v>19</v>
      </c>
      <c r="G12" s="12" t="s">
        <v>37</v>
      </c>
      <c r="H12" s="12">
        <v>56</v>
      </c>
      <c r="I12" s="11">
        <f t="shared" si="0"/>
        <v>22.400000000000002</v>
      </c>
      <c r="J12" s="11">
        <v>80.04</v>
      </c>
      <c r="K12" s="18">
        <f t="shared" si="1"/>
        <v>48.024</v>
      </c>
      <c r="L12" s="19">
        <f t="shared" si="2"/>
        <v>70.424</v>
      </c>
      <c r="M12" s="20" t="s">
        <v>21</v>
      </c>
    </row>
    <row r="13" spans="1:13" ht="27.75" customHeight="1">
      <c r="A13" s="8">
        <v>10</v>
      </c>
      <c r="B13" s="8" t="s">
        <v>15</v>
      </c>
      <c r="C13" s="9" t="s">
        <v>16</v>
      </c>
      <c r="D13" s="12" t="s">
        <v>17</v>
      </c>
      <c r="E13" s="12" t="s">
        <v>38</v>
      </c>
      <c r="F13" s="12" t="s">
        <v>19</v>
      </c>
      <c r="G13" s="12" t="s">
        <v>39</v>
      </c>
      <c r="H13" s="12">
        <v>54</v>
      </c>
      <c r="I13" s="11">
        <f t="shared" si="0"/>
        <v>21.6</v>
      </c>
      <c r="J13" s="11">
        <v>81.34</v>
      </c>
      <c r="K13" s="18">
        <f t="shared" si="1"/>
        <v>48.804</v>
      </c>
      <c r="L13" s="19">
        <f t="shared" si="2"/>
        <v>70.404</v>
      </c>
      <c r="M13" s="20" t="s">
        <v>21</v>
      </c>
    </row>
    <row r="14" spans="1:13" ht="27.75" customHeight="1">
      <c r="A14" s="8">
        <v>11</v>
      </c>
      <c r="B14" s="8" t="s">
        <v>15</v>
      </c>
      <c r="C14" s="9" t="s">
        <v>16</v>
      </c>
      <c r="D14" s="12" t="s">
        <v>17</v>
      </c>
      <c r="E14" s="12" t="s">
        <v>40</v>
      </c>
      <c r="F14" s="12" t="s">
        <v>41</v>
      </c>
      <c r="G14" s="12" t="s">
        <v>42</v>
      </c>
      <c r="H14" s="12">
        <v>50</v>
      </c>
      <c r="I14" s="11">
        <f t="shared" si="0"/>
        <v>20</v>
      </c>
      <c r="J14" s="11">
        <v>83.48</v>
      </c>
      <c r="K14" s="18">
        <f t="shared" si="1"/>
        <v>50.088</v>
      </c>
      <c r="L14" s="19">
        <f t="shared" si="2"/>
        <v>70.088</v>
      </c>
      <c r="M14" s="20" t="s">
        <v>21</v>
      </c>
    </row>
    <row r="15" spans="1:13" ht="27.75" customHeight="1">
      <c r="A15" s="8">
        <v>12</v>
      </c>
      <c r="B15" s="8" t="s">
        <v>15</v>
      </c>
      <c r="C15" s="9" t="s">
        <v>16</v>
      </c>
      <c r="D15" s="12" t="s">
        <v>17</v>
      </c>
      <c r="E15" s="12"/>
      <c r="F15" s="12"/>
      <c r="G15" s="12" t="s">
        <v>43</v>
      </c>
      <c r="H15" s="12">
        <v>53</v>
      </c>
      <c r="I15" s="11">
        <f t="shared" si="0"/>
        <v>21.200000000000003</v>
      </c>
      <c r="J15" s="11">
        <v>81.26</v>
      </c>
      <c r="K15" s="18">
        <f t="shared" si="1"/>
        <v>48.756</v>
      </c>
      <c r="L15" s="19">
        <f t="shared" si="2"/>
        <v>69.956</v>
      </c>
      <c r="M15" s="20"/>
    </row>
    <row r="16" spans="1:13" ht="27.75" customHeight="1">
      <c r="A16" s="8">
        <v>13</v>
      </c>
      <c r="B16" s="8" t="s">
        <v>15</v>
      </c>
      <c r="C16" s="9" t="s">
        <v>16</v>
      </c>
      <c r="D16" s="12" t="s">
        <v>17</v>
      </c>
      <c r="E16" s="12"/>
      <c r="F16" s="12"/>
      <c r="G16" s="12" t="s">
        <v>44</v>
      </c>
      <c r="H16" s="12">
        <v>51</v>
      </c>
      <c r="I16" s="11">
        <f t="shared" si="0"/>
        <v>20.400000000000002</v>
      </c>
      <c r="J16" s="11">
        <v>82.52</v>
      </c>
      <c r="K16" s="18">
        <f t="shared" si="1"/>
        <v>49.51199999999999</v>
      </c>
      <c r="L16" s="19">
        <f t="shared" si="2"/>
        <v>69.91199999999999</v>
      </c>
      <c r="M16" s="20"/>
    </row>
    <row r="17" spans="1:13" ht="27.75" customHeight="1">
      <c r="A17" s="8">
        <v>14</v>
      </c>
      <c r="B17" s="8" t="s">
        <v>15</v>
      </c>
      <c r="C17" s="9" t="s">
        <v>16</v>
      </c>
      <c r="D17" s="12" t="s">
        <v>17</v>
      </c>
      <c r="E17" s="12"/>
      <c r="F17" s="12"/>
      <c r="G17" s="12" t="s">
        <v>45</v>
      </c>
      <c r="H17" s="12">
        <v>53</v>
      </c>
      <c r="I17" s="11">
        <f t="shared" si="0"/>
        <v>21.200000000000003</v>
      </c>
      <c r="J17" s="11">
        <v>80.92</v>
      </c>
      <c r="K17" s="18">
        <f t="shared" si="1"/>
        <v>48.552</v>
      </c>
      <c r="L17" s="19">
        <f t="shared" si="2"/>
        <v>69.75200000000001</v>
      </c>
      <c r="M17" s="20"/>
    </row>
    <row r="18" spans="1:13" ht="27.75" customHeight="1">
      <c r="A18" s="8">
        <v>15</v>
      </c>
      <c r="B18" s="8" t="s">
        <v>15</v>
      </c>
      <c r="C18" s="9" t="s">
        <v>16</v>
      </c>
      <c r="D18" s="12" t="s">
        <v>17</v>
      </c>
      <c r="E18" s="12"/>
      <c r="F18" s="12"/>
      <c r="G18" s="12" t="s">
        <v>46</v>
      </c>
      <c r="H18" s="12">
        <v>53</v>
      </c>
      <c r="I18" s="11">
        <f t="shared" si="0"/>
        <v>21.200000000000003</v>
      </c>
      <c r="J18" s="11">
        <v>80.74</v>
      </c>
      <c r="K18" s="18">
        <f t="shared" si="1"/>
        <v>48.443999999999996</v>
      </c>
      <c r="L18" s="19">
        <f t="shared" si="2"/>
        <v>69.644</v>
      </c>
      <c r="M18" s="20"/>
    </row>
    <row r="19" spans="1:13" ht="27.75" customHeight="1">
      <c r="A19" s="8">
        <v>16</v>
      </c>
      <c r="B19" s="8" t="s">
        <v>15</v>
      </c>
      <c r="C19" s="9" t="s">
        <v>16</v>
      </c>
      <c r="D19" s="12" t="s">
        <v>17</v>
      </c>
      <c r="E19" s="12"/>
      <c r="F19" s="12"/>
      <c r="G19" s="12" t="s">
        <v>47</v>
      </c>
      <c r="H19" s="12">
        <v>52</v>
      </c>
      <c r="I19" s="11">
        <f t="shared" si="0"/>
        <v>20.8</v>
      </c>
      <c r="J19" s="11">
        <v>81.06</v>
      </c>
      <c r="K19" s="18">
        <f t="shared" si="1"/>
        <v>48.636</v>
      </c>
      <c r="L19" s="19">
        <f t="shared" si="2"/>
        <v>69.436</v>
      </c>
      <c r="M19" s="20"/>
    </row>
    <row r="20" spans="1:13" ht="27.75" customHeight="1">
      <c r="A20" s="8">
        <v>17</v>
      </c>
      <c r="B20" s="8" t="s">
        <v>15</v>
      </c>
      <c r="C20" s="9" t="s">
        <v>16</v>
      </c>
      <c r="D20" s="13" t="s">
        <v>17</v>
      </c>
      <c r="E20" s="13"/>
      <c r="F20" s="13"/>
      <c r="G20" s="13" t="s">
        <v>48</v>
      </c>
      <c r="H20" s="13">
        <v>49</v>
      </c>
      <c r="I20" s="11">
        <f t="shared" si="0"/>
        <v>19.6</v>
      </c>
      <c r="J20" s="11">
        <v>82.94</v>
      </c>
      <c r="K20" s="18">
        <f t="shared" si="1"/>
        <v>49.763999999999996</v>
      </c>
      <c r="L20" s="19">
        <f t="shared" si="2"/>
        <v>69.364</v>
      </c>
      <c r="M20" s="20"/>
    </row>
    <row r="21" spans="1:13" ht="27.75" customHeight="1">
      <c r="A21" s="8">
        <v>18</v>
      </c>
      <c r="B21" s="8" t="s">
        <v>15</v>
      </c>
      <c r="C21" s="9" t="s">
        <v>16</v>
      </c>
      <c r="D21" s="12" t="s">
        <v>17</v>
      </c>
      <c r="E21" s="12"/>
      <c r="F21" s="12"/>
      <c r="G21" s="12" t="s">
        <v>49</v>
      </c>
      <c r="H21" s="12">
        <v>50</v>
      </c>
      <c r="I21" s="11">
        <f t="shared" si="0"/>
        <v>20</v>
      </c>
      <c r="J21" s="11">
        <v>82.2</v>
      </c>
      <c r="K21" s="18">
        <f t="shared" si="1"/>
        <v>49.32</v>
      </c>
      <c r="L21" s="19">
        <f t="shared" si="2"/>
        <v>69.32</v>
      </c>
      <c r="M21" s="20"/>
    </row>
    <row r="22" spans="1:13" ht="27.75" customHeight="1">
      <c r="A22" s="8">
        <v>19</v>
      </c>
      <c r="B22" s="8" t="s">
        <v>15</v>
      </c>
      <c r="C22" s="9" t="s">
        <v>16</v>
      </c>
      <c r="D22" s="12" t="s">
        <v>17</v>
      </c>
      <c r="E22" s="12"/>
      <c r="F22" s="12"/>
      <c r="G22" s="12" t="s">
        <v>50</v>
      </c>
      <c r="H22" s="12">
        <v>55</v>
      </c>
      <c r="I22" s="11">
        <f t="shared" si="0"/>
        <v>22</v>
      </c>
      <c r="J22" s="11">
        <v>78.6</v>
      </c>
      <c r="K22" s="18">
        <f t="shared" si="1"/>
        <v>47.16</v>
      </c>
      <c r="L22" s="19">
        <f t="shared" si="2"/>
        <v>69.16</v>
      </c>
      <c r="M22" s="20"/>
    </row>
    <row r="23" spans="1:13" ht="27.75" customHeight="1">
      <c r="A23" s="8">
        <v>20</v>
      </c>
      <c r="B23" s="8" t="s">
        <v>15</v>
      </c>
      <c r="C23" s="9" t="s">
        <v>16</v>
      </c>
      <c r="D23" s="12" t="s">
        <v>17</v>
      </c>
      <c r="E23" s="12"/>
      <c r="F23" s="12"/>
      <c r="G23" s="12" t="s">
        <v>51</v>
      </c>
      <c r="H23" s="12">
        <v>52</v>
      </c>
      <c r="I23" s="11">
        <f t="shared" si="0"/>
        <v>20.8</v>
      </c>
      <c r="J23" s="11">
        <v>80.22</v>
      </c>
      <c r="K23" s="18">
        <f t="shared" si="1"/>
        <v>48.132</v>
      </c>
      <c r="L23" s="19">
        <f t="shared" si="2"/>
        <v>68.932</v>
      </c>
      <c r="M23" s="20"/>
    </row>
    <row r="24" spans="1:13" ht="27.75" customHeight="1">
      <c r="A24" s="8">
        <v>21</v>
      </c>
      <c r="B24" s="8" t="s">
        <v>15</v>
      </c>
      <c r="C24" s="9" t="s">
        <v>16</v>
      </c>
      <c r="D24" s="12" t="s">
        <v>17</v>
      </c>
      <c r="E24" s="12"/>
      <c r="F24" s="12"/>
      <c r="G24" s="12" t="s">
        <v>52</v>
      </c>
      <c r="H24" s="12">
        <v>50</v>
      </c>
      <c r="I24" s="11">
        <f t="shared" si="0"/>
        <v>20</v>
      </c>
      <c r="J24" s="11">
        <v>80.94</v>
      </c>
      <c r="K24" s="18">
        <f t="shared" si="1"/>
        <v>48.564</v>
      </c>
      <c r="L24" s="19">
        <f t="shared" si="2"/>
        <v>68.564</v>
      </c>
      <c r="M24" s="20"/>
    </row>
    <row r="25" spans="1:13" ht="27.75" customHeight="1">
      <c r="A25" s="8">
        <v>22</v>
      </c>
      <c r="B25" s="8" t="s">
        <v>15</v>
      </c>
      <c r="C25" s="9" t="s">
        <v>16</v>
      </c>
      <c r="D25" s="12" t="s">
        <v>17</v>
      </c>
      <c r="E25" s="12"/>
      <c r="F25" s="12"/>
      <c r="G25" s="12" t="s">
        <v>53</v>
      </c>
      <c r="H25" s="12">
        <v>51</v>
      </c>
      <c r="I25" s="11">
        <f t="shared" si="0"/>
        <v>20.400000000000002</v>
      </c>
      <c r="J25" s="11">
        <v>80.26</v>
      </c>
      <c r="K25" s="18">
        <f t="shared" si="1"/>
        <v>48.156</v>
      </c>
      <c r="L25" s="19">
        <f t="shared" si="2"/>
        <v>68.556</v>
      </c>
      <c r="M25" s="20"/>
    </row>
    <row r="26" spans="1:13" ht="27.75" customHeight="1">
      <c r="A26" s="8">
        <v>23</v>
      </c>
      <c r="B26" s="8" t="s">
        <v>15</v>
      </c>
      <c r="C26" s="9" t="s">
        <v>16</v>
      </c>
      <c r="D26" s="12" t="s">
        <v>17</v>
      </c>
      <c r="E26" s="12"/>
      <c r="F26" s="12"/>
      <c r="G26" s="12" t="s">
        <v>54</v>
      </c>
      <c r="H26" s="12">
        <v>49</v>
      </c>
      <c r="I26" s="11">
        <f t="shared" si="0"/>
        <v>19.6</v>
      </c>
      <c r="J26" s="11">
        <v>81.36</v>
      </c>
      <c r="K26" s="18">
        <f t="shared" si="1"/>
        <v>48.815999999999995</v>
      </c>
      <c r="L26" s="19">
        <f t="shared" si="2"/>
        <v>68.416</v>
      </c>
      <c r="M26" s="20"/>
    </row>
    <row r="27" spans="1:13" ht="27.75" customHeight="1">
      <c r="A27" s="8">
        <v>24</v>
      </c>
      <c r="B27" s="8" t="s">
        <v>15</v>
      </c>
      <c r="C27" s="9" t="s">
        <v>16</v>
      </c>
      <c r="D27" s="12" t="s">
        <v>17</v>
      </c>
      <c r="E27" s="12"/>
      <c r="F27" s="12"/>
      <c r="G27" s="12" t="s">
        <v>55</v>
      </c>
      <c r="H27" s="12">
        <v>50</v>
      </c>
      <c r="I27" s="11">
        <f t="shared" si="0"/>
        <v>20</v>
      </c>
      <c r="J27" s="11">
        <v>80.56</v>
      </c>
      <c r="K27" s="18">
        <f t="shared" si="1"/>
        <v>48.336</v>
      </c>
      <c r="L27" s="19">
        <f t="shared" si="2"/>
        <v>68.336</v>
      </c>
      <c r="M27" s="20"/>
    </row>
    <row r="28" spans="1:13" ht="27.75" customHeight="1">
      <c r="A28" s="8">
        <v>25</v>
      </c>
      <c r="B28" s="8" t="s">
        <v>15</v>
      </c>
      <c r="C28" s="9" t="s">
        <v>16</v>
      </c>
      <c r="D28" s="12" t="s">
        <v>17</v>
      </c>
      <c r="E28" s="12"/>
      <c r="F28" s="12"/>
      <c r="G28" s="12" t="s">
        <v>56</v>
      </c>
      <c r="H28" s="12">
        <v>50</v>
      </c>
      <c r="I28" s="11">
        <f t="shared" si="0"/>
        <v>20</v>
      </c>
      <c r="J28" s="11">
        <v>80.14</v>
      </c>
      <c r="K28" s="18">
        <f t="shared" si="1"/>
        <v>48.083999999999996</v>
      </c>
      <c r="L28" s="19">
        <f t="shared" si="2"/>
        <v>68.084</v>
      </c>
      <c r="M28" s="20"/>
    </row>
    <row r="29" spans="1:13" ht="27.75" customHeight="1">
      <c r="A29" s="8">
        <v>26</v>
      </c>
      <c r="B29" s="8" t="s">
        <v>15</v>
      </c>
      <c r="C29" s="9" t="s">
        <v>16</v>
      </c>
      <c r="D29" s="12" t="s">
        <v>17</v>
      </c>
      <c r="E29" s="12"/>
      <c r="F29" s="12"/>
      <c r="G29" s="12" t="s">
        <v>57</v>
      </c>
      <c r="H29" s="12">
        <v>51</v>
      </c>
      <c r="I29" s="11">
        <f t="shared" si="0"/>
        <v>20.400000000000002</v>
      </c>
      <c r="J29" s="11">
        <v>78.94</v>
      </c>
      <c r="K29" s="18">
        <f t="shared" si="1"/>
        <v>47.364</v>
      </c>
      <c r="L29" s="19">
        <f t="shared" si="2"/>
        <v>67.764</v>
      </c>
      <c r="M29" s="20"/>
    </row>
    <row r="30" spans="1:13" ht="27.75" customHeight="1">
      <c r="A30" s="8">
        <v>27</v>
      </c>
      <c r="B30" s="8" t="s">
        <v>15</v>
      </c>
      <c r="C30" s="9" t="s">
        <v>16</v>
      </c>
      <c r="D30" s="12" t="s">
        <v>17</v>
      </c>
      <c r="E30" s="12"/>
      <c r="F30" s="12"/>
      <c r="G30" s="12" t="s">
        <v>58</v>
      </c>
      <c r="H30" s="12">
        <v>48</v>
      </c>
      <c r="I30" s="11">
        <f t="shared" si="0"/>
        <v>19.200000000000003</v>
      </c>
      <c r="J30" s="11">
        <v>80.62</v>
      </c>
      <c r="K30" s="18">
        <f t="shared" si="1"/>
        <v>48.372</v>
      </c>
      <c r="L30" s="19">
        <f t="shared" si="2"/>
        <v>67.572</v>
      </c>
      <c r="M30" s="20"/>
    </row>
    <row r="31" spans="1:13" ht="27.75" customHeight="1">
      <c r="A31" s="8">
        <v>28</v>
      </c>
      <c r="B31" s="8" t="s">
        <v>15</v>
      </c>
      <c r="C31" s="9" t="s">
        <v>16</v>
      </c>
      <c r="D31" s="12" t="s">
        <v>17</v>
      </c>
      <c r="E31" s="12"/>
      <c r="F31" s="12"/>
      <c r="G31" s="12" t="s">
        <v>59</v>
      </c>
      <c r="H31" s="12">
        <v>48</v>
      </c>
      <c r="I31" s="11">
        <f t="shared" si="0"/>
        <v>19.200000000000003</v>
      </c>
      <c r="J31" s="11">
        <v>80.58</v>
      </c>
      <c r="K31" s="18">
        <f t="shared" si="1"/>
        <v>48.348</v>
      </c>
      <c r="L31" s="19">
        <f t="shared" si="2"/>
        <v>67.548</v>
      </c>
      <c r="M31" s="20"/>
    </row>
    <row r="32" spans="1:13" ht="27.75" customHeight="1">
      <c r="A32" s="8">
        <v>29</v>
      </c>
      <c r="B32" s="8" t="s">
        <v>15</v>
      </c>
      <c r="C32" s="9" t="s">
        <v>16</v>
      </c>
      <c r="D32" s="12" t="s">
        <v>17</v>
      </c>
      <c r="E32" s="12"/>
      <c r="F32" s="12"/>
      <c r="G32" s="12" t="s">
        <v>60</v>
      </c>
      <c r="H32" s="12">
        <v>49</v>
      </c>
      <c r="I32" s="11">
        <f t="shared" si="0"/>
        <v>19.6</v>
      </c>
      <c r="J32" s="11">
        <v>79.9</v>
      </c>
      <c r="K32" s="18">
        <f t="shared" si="1"/>
        <v>47.940000000000005</v>
      </c>
      <c r="L32" s="19">
        <f t="shared" si="2"/>
        <v>67.54</v>
      </c>
      <c r="M32" s="20"/>
    </row>
    <row r="33" spans="1:13" ht="27.75" customHeight="1">
      <c r="A33" s="8">
        <v>30</v>
      </c>
      <c r="B33" s="8" t="s">
        <v>15</v>
      </c>
      <c r="C33" s="9" t="s">
        <v>16</v>
      </c>
      <c r="D33" s="12" t="s">
        <v>17</v>
      </c>
      <c r="E33" s="12"/>
      <c r="F33" s="12"/>
      <c r="G33" s="12" t="s">
        <v>61</v>
      </c>
      <c r="H33" s="12">
        <v>50</v>
      </c>
      <c r="I33" s="11">
        <f t="shared" si="0"/>
        <v>20</v>
      </c>
      <c r="J33" s="11">
        <v>79.18</v>
      </c>
      <c r="K33" s="18">
        <f t="shared" si="1"/>
        <v>47.508</v>
      </c>
      <c r="L33" s="19">
        <f t="shared" si="2"/>
        <v>67.50800000000001</v>
      </c>
      <c r="M33" s="20"/>
    </row>
    <row r="34" spans="1:13" ht="27.75" customHeight="1">
      <c r="A34" s="8">
        <v>31</v>
      </c>
      <c r="B34" s="8" t="s">
        <v>15</v>
      </c>
      <c r="C34" s="9" t="s">
        <v>16</v>
      </c>
      <c r="D34" s="12" t="s">
        <v>17</v>
      </c>
      <c r="E34" s="12"/>
      <c r="F34" s="12"/>
      <c r="G34" s="12" t="s">
        <v>62</v>
      </c>
      <c r="H34" s="12">
        <v>51</v>
      </c>
      <c r="I34" s="11">
        <f t="shared" si="0"/>
        <v>20.400000000000002</v>
      </c>
      <c r="J34" s="11">
        <v>78.2</v>
      </c>
      <c r="K34" s="18">
        <f t="shared" si="1"/>
        <v>46.92</v>
      </c>
      <c r="L34" s="19">
        <f t="shared" si="2"/>
        <v>67.32000000000001</v>
      </c>
      <c r="M34" s="20"/>
    </row>
    <row r="35" spans="1:13" ht="27.75" customHeight="1">
      <c r="A35" s="8">
        <v>32</v>
      </c>
      <c r="B35" s="8" t="s">
        <v>15</v>
      </c>
      <c r="C35" s="9" t="s">
        <v>16</v>
      </c>
      <c r="D35" s="12" t="s">
        <v>17</v>
      </c>
      <c r="E35" s="12"/>
      <c r="F35" s="12"/>
      <c r="G35" s="12" t="s">
        <v>63</v>
      </c>
      <c r="H35" s="12">
        <v>48</v>
      </c>
      <c r="I35" s="11">
        <f t="shared" si="0"/>
        <v>19.200000000000003</v>
      </c>
      <c r="J35" s="11">
        <v>79.9</v>
      </c>
      <c r="K35" s="18">
        <f t="shared" si="1"/>
        <v>47.940000000000005</v>
      </c>
      <c r="L35" s="19">
        <f t="shared" si="2"/>
        <v>67.14000000000001</v>
      </c>
      <c r="M35" s="20"/>
    </row>
    <row r="36" spans="1:13" ht="27.75" customHeight="1">
      <c r="A36" s="8">
        <v>33</v>
      </c>
      <c r="B36" s="8" t="s">
        <v>15</v>
      </c>
      <c r="C36" s="9" t="s">
        <v>16</v>
      </c>
      <c r="D36" s="12" t="s">
        <v>17</v>
      </c>
      <c r="E36" s="12"/>
      <c r="F36" s="12"/>
      <c r="G36" s="12" t="s">
        <v>64</v>
      </c>
      <c r="H36" s="12">
        <v>49</v>
      </c>
      <c r="I36" s="11">
        <f t="shared" si="0"/>
        <v>19.6</v>
      </c>
      <c r="J36" s="11">
        <v>78.36</v>
      </c>
      <c r="K36" s="18">
        <f t="shared" si="1"/>
        <v>47.016</v>
      </c>
      <c r="L36" s="19">
        <f t="shared" si="2"/>
        <v>66.616</v>
      </c>
      <c r="M36" s="20"/>
    </row>
    <row r="37" spans="1:13" ht="27.75" customHeight="1">
      <c r="A37" s="8">
        <v>34</v>
      </c>
      <c r="B37" s="8" t="s">
        <v>15</v>
      </c>
      <c r="C37" s="9" t="s">
        <v>16</v>
      </c>
      <c r="D37" s="12" t="s">
        <v>17</v>
      </c>
      <c r="E37" s="12"/>
      <c r="F37" s="12"/>
      <c r="G37" s="12" t="s">
        <v>65</v>
      </c>
      <c r="H37" s="12">
        <v>48</v>
      </c>
      <c r="I37" s="11">
        <f t="shared" si="0"/>
        <v>19.200000000000003</v>
      </c>
      <c r="J37" s="11">
        <v>77.48</v>
      </c>
      <c r="K37" s="18">
        <f t="shared" si="1"/>
        <v>46.488</v>
      </c>
      <c r="L37" s="19">
        <f t="shared" si="2"/>
        <v>65.688</v>
      </c>
      <c r="M37" s="20"/>
    </row>
    <row r="38" spans="1:13" ht="27.75" customHeight="1">
      <c r="A38" s="8">
        <v>35</v>
      </c>
      <c r="B38" s="8" t="s">
        <v>15</v>
      </c>
      <c r="C38" s="9" t="s">
        <v>66</v>
      </c>
      <c r="D38" s="12" t="s">
        <v>67</v>
      </c>
      <c r="E38" s="12" t="s">
        <v>68</v>
      </c>
      <c r="F38" s="12" t="s">
        <v>19</v>
      </c>
      <c r="G38" s="12" t="s">
        <v>69</v>
      </c>
      <c r="H38" s="12">
        <v>56</v>
      </c>
      <c r="I38" s="11">
        <f t="shared" si="0"/>
        <v>22.400000000000002</v>
      </c>
      <c r="J38" s="11">
        <v>79.4</v>
      </c>
      <c r="K38" s="18">
        <f t="shared" si="1"/>
        <v>47.64</v>
      </c>
      <c r="L38" s="19">
        <f t="shared" si="2"/>
        <v>70.04</v>
      </c>
      <c r="M38" s="20" t="s">
        <v>21</v>
      </c>
    </row>
    <row r="39" spans="1:13" ht="27.75" customHeight="1">
      <c r="A39" s="8">
        <v>36</v>
      </c>
      <c r="B39" s="8" t="s">
        <v>15</v>
      </c>
      <c r="C39" s="9" t="s">
        <v>66</v>
      </c>
      <c r="D39" s="12" t="s">
        <v>67</v>
      </c>
      <c r="E39" s="12" t="s">
        <v>70</v>
      </c>
      <c r="F39" s="12" t="s">
        <v>19</v>
      </c>
      <c r="G39" s="12" t="s">
        <v>71</v>
      </c>
      <c r="H39" s="12">
        <v>57</v>
      </c>
      <c r="I39" s="11">
        <f t="shared" si="0"/>
        <v>22.8</v>
      </c>
      <c r="J39" s="11">
        <v>78.02</v>
      </c>
      <c r="K39" s="18">
        <f t="shared" si="1"/>
        <v>46.812</v>
      </c>
      <c r="L39" s="19">
        <f t="shared" si="2"/>
        <v>69.612</v>
      </c>
      <c r="M39" s="20" t="s">
        <v>21</v>
      </c>
    </row>
    <row r="40" spans="1:13" ht="27.75" customHeight="1">
      <c r="A40" s="8">
        <v>37</v>
      </c>
      <c r="B40" s="8" t="s">
        <v>15</v>
      </c>
      <c r="C40" s="9" t="s">
        <v>66</v>
      </c>
      <c r="D40" s="12" t="s">
        <v>67</v>
      </c>
      <c r="E40" s="12" t="s">
        <v>72</v>
      </c>
      <c r="F40" s="12" t="s">
        <v>19</v>
      </c>
      <c r="G40" s="12" t="s">
        <v>73</v>
      </c>
      <c r="H40" s="12">
        <v>54</v>
      </c>
      <c r="I40" s="11">
        <f t="shared" si="0"/>
        <v>21.6</v>
      </c>
      <c r="J40" s="11">
        <v>79.9</v>
      </c>
      <c r="K40" s="18">
        <f t="shared" si="1"/>
        <v>47.940000000000005</v>
      </c>
      <c r="L40" s="19">
        <f t="shared" si="2"/>
        <v>69.54</v>
      </c>
      <c r="M40" s="20" t="s">
        <v>21</v>
      </c>
    </row>
    <row r="41" spans="1:13" ht="27.75" customHeight="1">
      <c r="A41" s="8">
        <v>38</v>
      </c>
      <c r="B41" s="8" t="s">
        <v>15</v>
      </c>
      <c r="C41" s="9" t="s">
        <v>66</v>
      </c>
      <c r="D41" s="12" t="s">
        <v>67</v>
      </c>
      <c r="E41" s="12" t="s">
        <v>74</v>
      </c>
      <c r="F41" s="12" t="s">
        <v>19</v>
      </c>
      <c r="G41" s="12" t="s">
        <v>75</v>
      </c>
      <c r="H41" s="12">
        <v>52</v>
      </c>
      <c r="I41" s="11">
        <f t="shared" si="0"/>
        <v>20.8</v>
      </c>
      <c r="J41" s="11">
        <v>80.36</v>
      </c>
      <c r="K41" s="18">
        <f t="shared" si="1"/>
        <v>48.216</v>
      </c>
      <c r="L41" s="19">
        <f t="shared" si="2"/>
        <v>69.016</v>
      </c>
      <c r="M41" s="20" t="s">
        <v>21</v>
      </c>
    </row>
    <row r="42" spans="1:13" ht="27.75" customHeight="1">
      <c r="A42" s="8">
        <v>39</v>
      </c>
      <c r="B42" s="8" t="s">
        <v>15</v>
      </c>
      <c r="C42" s="9" t="s">
        <v>66</v>
      </c>
      <c r="D42" s="12" t="s">
        <v>67</v>
      </c>
      <c r="E42" s="12" t="s">
        <v>76</v>
      </c>
      <c r="F42" s="12" t="s">
        <v>19</v>
      </c>
      <c r="G42" s="12" t="s">
        <v>77</v>
      </c>
      <c r="H42" s="12">
        <v>53</v>
      </c>
      <c r="I42" s="11">
        <f t="shared" si="0"/>
        <v>21.200000000000003</v>
      </c>
      <c r="J42" s="11">
        <v>79.56</v>
      </c>
      <c r="K42" s="18">
        <f t="shared" si="1"/>
        <v>47.736</v>
      </c>
      <c r="L42" s="19">
        <f t="shared" si="2"/>
        <v>68.936</v>
      </c>
      <c r="M42" s="20" t="s">
        <v>21</v>
      </c>
    </row>
    <row r="43" spans="1:13" ht="27.75" customHeight="1">
      <c r="A43" s="8">
        <v>40</v>
      </c>
      <c r="B43" s="8" t="s">
        <v>15</v>
      </c>
      <c r="C43" s="9" t="s">
        <v>66</v>
      </c>
      <c r="D43" s="12" t="s">
        <v>67</v>
      </c>
      <c r="E43" s="12" t="s">
        <v>78</v>
      </c>
      <c r="F43" s="12" t="s">
        <v>19</v>
      </c>
      <c r="G43" s="12" t="s">
        <v>79</v>
      </c>
      <c r="H43" s="12">
        <v>49</v>
      </c>
      <c r="I43" s="11">
        <f t="shared" si="0"/>
        <v>19.6</v>
      </c>
      <c r="J43" s="11">
        <v>81.54</v>
      </c>
      <c r="K43" s="18">
        <f t="shared" si="1"/>
        <v>48.924</v>
      </c>
      <c r="L43" s="19">
        <f t="shared" si="2"/>
        <v>68.524</v>
      </c>
      <c r="M43" s="20" t="s">
        <v>21</v>
      </c>
    </row>
    <row r="44" spans="1:13" ht="27.75" customHeight="1">
      <c r="A44" s="8">
        <v>41</v>
      </c>
      <c r="B44" s="8" t="s">
        <v>15</v>
      </c>
      <c r="C44" s="9" t="s">
        <v>66</v>
      </c>
      <c r="D44" s="12" t="s">
        <v>67</v>
      </c>
      <c r="E44" s="12" t="s">
        <v>80</v>
      </c>
      <c r="F44" s="12" t="s">
        <v>19</v>
      </c>
      <c r="G44" s="12" t="s">
        <v>81</v>
      </c>
      <c r="H44" s="12">
        <v>54</v>
      </c>
      <c r="I44" s="11">
        <f t="shared" si="0"/>
        <v>21.6</v>
      </c>
      <c r="J44" s="11">
        <v>78.16</v>
      </c>
      <c r="K44" s="18">
        <f t="shared" si="1"/>
        <v>46.895999999999994</v>
      </c>
      <c r="L44" s="19">
        <f t="shared" si="2"/>
        <v>68.496</v>
      </c>
      <c r="M44" s="20" t="s">
        <v>21</v>
      </c>
    </row>
    <row r="45" spans="1:13" ht="27.75" customHeight="1">
      <c r="A45" s="8">
        <v>42</v>
      </c>
      <c r="B45" s="8" t="s">
        <v>15</v>
      </c>
      <c r="C45" s="9" t="s">
        <v>66</v>
      </c>
      <c r="D45" s="12" t="s">
        <v>67</v>
      </c>
      <c r="E45" s="12" t="s">
        <v>82</v>
      </c>
      <c r="F45" s="12" t="s">
        <v>19</v>
      </c>
      <c r="G45" s="12" t="s">
        <v>83</v>
      </c>
      <c r="H45" s="12">
        <v>53</v>
      </c>
      <c r="I45" s="11">
        <f t="shared" si="0"/>
        <v>21.200000000000003</v>
      </c>
      <c r="J45" s="11">
        <v>78.6</v>
      </c>
      <c r="K45" s="18">
        <f t="shared" si="1"/>
        <v>47.16</v>
      </c>
      <c r="L45" s="19">
        <f t="shared" si="2"/>
        <v>68.36</v>
      </c>
      <c r="M45" s="20" t="s">
        <v>21</v>
      </c>
    </row>
    <row r="46" spans="1:13" ht="27.75" customHeight="1">
      <c r="A46" s="8">
        <v>43</v>
      </c>
      <c r="B46" s="8" t="s">
        <v>15</v>
      </c>
      <c r="C46" s="9" t="s">
        <v>66</v>
      </c>
      <c r="D46" s="12" t="s">
        <v>67</v>
      </c>
      <c r="E46" s="12" t="s">
        <v>84</v>
      </c>
      <c r="F46" s="12" t="s">
        <v>19</v>
      </c>
      <c r="G46" s="12" t="s">
        <v>85</v>
      </c>
      <c r="H46" s="12">
        <v>49</v>
      </c>
      <c r="I46" s="11">
        <f t="shared" si="0"/>
        <v>19.6</v>
      </c>
      <c r="J46" s="11">
        <v>80.68</v>
      </c>
      <c r="K46" s="18">
        <f t="shared" si="1"/>
        <v>48.408</v>
      </c>
      <c r="L46" s="19">
        <f t="shared" si="2"/>
        <v>68.00800000000001</v>
      </c>
      <c r="M46" s="20" t="s">
        <v>21</v>
      </c>
    </row>
    <row r="47" spans="1:13" ht="27.75" customHeight="1">
      <c r="A47" s="8">
        <v>44</v>
      </c>
      <c r="B47" s="8" t="s">
        <v>15</v>
      </c>
      <c r="C47" s="9" t="s">
        <v>66</v>
      </c>
      <c r="D47" s="12" t="s">
        <v>67</v>
      </c>
      <c r="E47" s="12" t="s">
        <v>86</v>
      </c>
      <c r="F47" s="12" t="s">
        <v>19</v>
      </c>
      <c r="G47" s="12" t="s">
        <v>87</v>
      </c>
      <c r="H47" s="12">
        <v>51</v>
      </c>
      <c r="I47" s="11">
        <f t="shared" si="0"/>
        <v>20.400000000000002</v>
      </c>
      <c r="J47" s="11">
        <v>79.34</v>
      </c>
      <c r="K47" s="18">
        <f t="shared" si="1"/>
        <v>47.604</v>
      </c>
      <c r="L47" s="19">
        <f t="shared" si="2"/>
        <v>68.004</v>
      </c>
      <c r="M47" s="20" t="s">
        <v>21</v>
      </c>
    </row>
    <row r="48" spans="1:13" ht="27.75" customHeight="1">
      <c r="A48" s="8">
        <v>45</v>
      </c>
      <c r="B48" s="8" t="s">
        <v>15</v>
      </c>
      <c r="C48" s="9" t="s">
        <v>66</v>
      </c>
      <c r="D48" s="12" t="s">
        <v>67</v>
      </c>
      <c r="E48" s="12" t="s">
        <v>88</v>
      </c>
      <c r="F48" s="12" t="s">
        <v>19</v>
      </c>
      <c r="G48" s="12" t="s">
        <v>89</v>
      </c>
      <c r="H48" s="12">
        <v>50</v>
      </c>
      <c r="I48" s="11">
        <f t="shared" si="0"/>
        <v>20</v>
      </c>
      <c r="J48" s="11">
        <v>79.94</v>
      </c>
      <c r="K48" s="18">
        <f t="shared" si="1"/>
        <v>47.964</v>
      </c>
      <c r="L48" s="19">
        <f t="shared" si="2"/>
        <v>67.964</v>
      </c>
      <c r="M48" s="20" t="s">
        <v>21</v>
      </c>
    </row>
    <row r="49" spans="1:13" ht="27.75" customHeight="1">
      <c r="A49" s="8">
        <v>46</v>
      </c>
      <c r="B49" s="8" t="s">
        <v>15</v>
      </c>
      <c r="C49" s="9" t="s">
        <v>66</v>
      </c>
      <c r="D49" s="12" t="s">
        <v>67</v>
      </c>
      <c r="E49" s="12" t="s">
        <v>90</v>
      </c>
      <c r="F49" s="12" t="s">
        <v>19</v>
      </c>
      <c r="G49" s="12" t="s">
        <v>91</v>
      </c>
      <c r="H49" s="12">
        <v>50</v>
      </c>
      <c r="I49" s="11">
        <f t="shared" si="0"/>
        <v>20</v>
      </c>
      <c r="J49" s="11">
        <v>79.56</v>
      </c>
      <c r="K49" s="18">
        <f t="shared" si="1"/>
        <v>47.736</v>
      </c>
      <c r="L49" s="19">
        <f t="shared" si="2"/>
        <v>67.73599999999999</v>
      </c>
      <c r="M49" s="20" t="s">
        <v>21</v>
      </c>
    </row>
    <row r="50" spans="1:13" ht="27.75" customHeight="1">
      <c r="A50" s="8">
        <v>47</v>
      </c>
      <c r="B50" s="8" t="s">
        <v>15</v>
      </c>
      <c r="C50" s="9" t="s">
        <v>66</v>
      </c>
      <c r="D50" s="12" t="s">
        <v>67</v>
      </c>
      <c r="E50" s="12"/>
      <c r="F50" s="12"/>
      <c r="G50" s="12" t="s">
        <v>92</v>
      </c>
      <c r="H50" s="12">
        <v>55</v>
      </c>
      <c r="I50" s="11">
        <f t="shared" si="0"/>
        <v>22</v>
      </c>
      <c r="J50" s="11">
        <v>76.12</v>
      </c>
      <c r="K50" s="18">
        <f t="shared" si="1"/>
        <v>45.672000000000004</v>
      </c>
      <c r="L50" s="19">
        <f t="shared" si="2"/>
        <v>67.672</v>
      </c>
      <c r="M50" s="20"/>
    </row>
    <row r="51" spans="1:13" ht="27.75" customHeight="1">
      <c r="A51" s="8">
        <v>48</v>
      </c>
      <c r="B51" s="8" t="s">
        <v>15</v>
      </c>
      <c r="C51" s="9" t="s">
        <v>66</v>
      </c>
      <c r="D51" s="12" t="s">
        <v>67</v>
      </c>
      <c r="E51" s="12"/>
      <c r="F51" s="12"/>
      <c r="G51" s="12" t="s">
        <v>93</v>
      </c>
      <c r="H51" s="12">
        <v>51</v>
      </c>
      <c r="I51" s="11">
        <f t="shared" si="0"/>
        <v>20.400000000000002</v>
      </c>
      <c r="J51" s="11">
        <v>78.78</v>
      </c>
      <c r="K51" s="18">
        <f t="shared" si="1"/>
        <v>47.268</v>
      </c>
      <c r="L51" s="19">
        <f t="shared" si="2"/>
        <v>67.668</v>
      </c>
      <c r="M51" s="20"/>
    </row>
    <row r="52" spans="1:13" ht="27.75" customHeight="1">
      <c r="A52" s="8">
        <v>49</v>
      </c>
      <c r="B52" s="8" t="s">
        <v>15</v>
      </c>
      <c r="C52" s="9" t="s">
        <v>66</v>
      </c>
      <c r="D52" s="12" t="s">
        <v>67</v>
      </c>
      <c r="E52" s="12"/>
      <c r="F52" s="12"/>
      <c r="G52" s="12" t="s">
        <v>94</v>
      </c>
      <c r="H52" s="12">
        <v>46</v>
      </c>
      <c r="I52" s="11">
        <f t="shared" si="0"/>
        <v>18.400000000000002</v>
      </c>
      <c r="J52" s="11">
        <v>82</v>
      </c>
      <c r="K52" s="18">
        <f t="shared" si="1"/>
        <v>49.199999999999996</v>
      </c>
      <c r="L52" s="19">
        <f t="shared" si="2"/>
        <v>67.6</v>
      </c>
      <c r="M52" s="20"/>
    </row>
    <row r="53" spans="1:13" ht="27.75" customHeight="1">
      <c r="A53" s="8">
        <v>50</v>
      </c>
      <c r="B53" s="8" t="s">
        <v>15</v>
      </c>
      <c r="C53" s="9" t="s">
        <v>66</v>
      </c>
      <c r="D53" s="12" t="s">
        <v>67</v>
      </c>
      <c r="E53" s="12"/>
      <c r="F53" s="12"/>
      <c r="G53" s="12" t="s">
        <v>95</v>
      </c>
      <c r="H53" s="12">
        <v>46</v>
      </c>
      <c r="I53" s="11">
        <f t="shared" si="0"/>
        <v>18.400000000000002</v>
      </c>
      <c r="J53" s="11">
        <v>81.04</v>
      </c>
      <c r="K53" s="18">
        <f t="shared" si="1"/>
        <v>48.624</v>
      </c>
      <c r="L53" s="19">
        <f t="shared" si="2"/>
        <v>67.024</v>
      </c>
      <c r="M53" s="20"/>
    </row>
    <row r="54" spans="1:13" ht="27.75" customHeight="1">
      <c r="A54" s="8">
        <v>51</v>
      </c>
      <c r="B54" s="8" t="s">
        <v>15</v>
      </c>
      <c r="C54" s="9" t="s">
        <v>66</v>
      </c>
      <c r="D54" s="12" t="s">
        <v>67</v>
      </c>
      <c r="E54" s="12"/>
      <c r="F54" s="12"/>
      <c r="G54" s="12" t="s">
        <v>96</v>
      </c>
      <c r="H54" s="12">
        <v>46</v>
      </c>
      <c r="I54" s="11">
        <f t="shared" si="0"/>
        <v>18.400000000000002</v>
      </c>
      <c r="J54" s="11">
        <v>81.02</v>
      </c>
      <c r="K54" s="18">
        <f t="shared" si="1"/>
        <v>48.611999999999995</v>
      </c>
      <c r="L54" s="19">
        <f t="shared" si="2"/>
        <v>67.012</v>
      </c>
      <c r="M54" s="20"/>
    </row>
    <row r="55" spans="1:13" ht="27.75" customHeight="1">
      <c r="A55" s="8">
        <v>52</v>
      </c>
      <c r="B55" s="8" t="s">
        <v>15</v>
      </c>
      <c r="C55" s="9" t="s">
        <v>66</v>
      </c>
      <c r="D55" s="12" t="s">
        <v>67</v>
      </c>
      <c r="E55" s="12"/>
      <c r="F55" s="12"/>
      <c r="G55" s="12" t="s">
        <v>97</v>
      </c>
      <c r="H55" s="12">
        <v>46</v>
      </c>
      <c r="I55" s="11">
        <f t="shared" si="0"/>
        <v>18.400000000000002</v>
      </c>
      <c r="J55" s="11">
        <v>80.84</v>
      </c>
      <c r="K55" s="18">
        <f t="shared" si="1"/>
        <v>48.504</v>
      </c>
      <c r="L55" s="19">
        <f t="shared" si="2"/>
        <v>66.904</v>
      </c>
      <c r="M55" s="20"/>
    </row>
    <row r="56" spans="1:13" ht="27.75" customHeight="1">
      <c r="A56" s="8">
        <v>53</v>
      </c>
      <c r="B56" s="8" t="s">
        <v>15</v>
      </c>
      <c r="C56" s="9" t="s">
        <v>66</v>
      </c>
      <c r="D56" s="12" t="s">
        <v>67</v>
      </c>
      <c r="E56" s="12"/>
      <c r="F56" s="12"/>
      <c r="G56" s="12" t="s">
        <v>98</v>
      </c>
      <c r="H56" s="12">
        <v>49</v>
      </c>
      <c r="I56" s="11">
        <f t="shared" si="0"/>
        <v>19.6</v>
      </c>
      <c r="J56" s="11">
        <v>78.52</v>
      </c>
      <c r="K56" s="18">
        <f t="shared" si="1"/>
        <v>47.111999999999995</v>
      </c>
      <c r="L56" s="19">
        <f t="shared" si="2"/>
        <v>66.71199999999999</v>
      </c>
      <c r="M56" s="20"/>
    </row>
    <row r="57" spans="1:13" ht="27.75" customHeight="1">
      <c r="A57" s="8">
        <v>54</v>
      </c>
      <c r="B57" s="8" t="s">
        <v>15</v>
      </c>
      <c r="C57" s="9" t="s">
        <v>66</v>
      </c>
      <c r="D57" s="12" t="s">
        <v>67</v>
      </c>
      <c r="E57" s="12"/>
      <c r="F57" s="12"/>
      <c r="G57" s="12" t="s">
        <v>99</v>
      </c>
      <c r="H57" s="12">
        <v>47</v>
      </c>
      <c r="I57" s="11">
        <f t="shared" si="0"/>
        <v>18.8</v>
      </c>
      <c r="J57" s="11">
        <v>79.48</v>
      </c>
      <c r="K57" s="18">
        <f t="shared" si="1"/>
        <v>47.688</v>
      </c>
      <c r="L57" s="19">
        <f t="shared" si="2"/>
        <v>66.488</v>
      </c>
      <c r="M57" s="20"/>
    </row>
    <row r="58" spans="1:13" ht="27.75" customHeight="1">
      <c r="A58" s="8">
        <v>55</v>
      </c>
      <c r="B58" s="8" t="s">
        <v>15</v>
      </c>
      <c r="C58" s="9" t="s">
        <v>66</v>
      </c>
      <c r="D58" s="12" t="s">
        <v>67</v>
      </c>
      <c r="E58" s="12"/>
      <c r="F58" s="12"/>
      <c r="G58" s="12" t="s">
        <v>100</v>
      </c>
      <c r="H58" s="12">
        <v>47</v>
      </c>
      <c r="I58" s="11">
        <f t="shared" si="0"/>
        <v>18.8</v>
      </c>
      <c r="J58" s="11">
        <v>79.32</v>
      </c>
      <c r="K58" s="18">
        <f t="shared" si="1"/>
        <v>47.59199999999999</v>
      </c>
      <c r="L58" s="19">
        <f t="shared" si="2"/>
        <v>66.392</v>
      </c>
      <c r="M58" s="20"/>
    </row>
    <row r="59" spans="1:13" ht="27.75" customHeight="1">
      <c r="A59" s="8">
        <v>56</v>
      </c>
      <c r="B59" s="8" t="s">
        <v>15</v>
      </c>
      <c r="C59" s="9" t="s">
        <v>66</v>
      </c>
      <c r="D59" s="12" t="s">
        <v>67</v>
      </c>
      <c r="E59" s="12"/>
      <c r="F59" s="12"/>
      <c r="G59" s="12" t="s">
        <v>101</v>
      </c>
      <c r="H59" s="12">
        <v>47</v>
      </c>
      <c r="I59" s="11">
        <f t="shared" si="0"/>
        <v>18.8</v>
      </c>
      <c r="J59" s="11">
        <v>79.28</v>
      </c>
      <c r="K59" s="18">
        <f t="shared" si="1"/>
        <v>47.568</v>
      </c>
      <c r="L59" s="19">
        <f t="shared" si="2"/>
        <v>66.368</v>
      </c>
      <c r="M59" s="20"/>
    </row>
    <row r="60" spans="1:13" ht="27.75" customHeight="1">
      <c r="A60" s="8">
        <v>57</v>
      </c>
      <c r="B60" s="8" t="s">
        <v>15</v>
      </c>
      <c r="C60" s="9" t="s">
        <v>66</v>
      </c>
      <c r="D60" s="12" t="s">
        <v>67</v>
      </c>
      <c r="E60" s="12"/>
      <c r="F60" s="12"/>
      <c r="G60" s="12" t="s">
        <v>102</v>
      </c>
      <c r="H60" s="12">
        <v>49</v>
      </c>
      <c r="I60" s="11">
        <f t="shared" si="0"/>
        <v>19.6</v>
      </c>
      <c r="J60" s="11">
        <v>77.02</v>
      </c>
      <c r="K60" s="18">
        <f t="shared" si="1"/>
        <v>46.211999999999996</v>
      </c>
      <c r="L60" s="19">
        <f t="shared" si="2"/>
        <v>65.812</v>
      </c>
      <c r="M60" s="20"/>
    </row>
    <row r="61" spans="1:13" ht="27.75" customHeight="1">
      <c r="A61" s="8">
        <v>58</v>
      </c>
      <c r="B61" s="8" t="s">
        <v>15</v>
      </c>
      <c r="C61" s="9" t="s">
        <v>66</v>
      </c>
      <c r="D61" s="12" t="s">
        <v>67</v>
      </c>
      <c r="E61" s="12"/>
      <c r="F61" s="12"/>
      <c r="G61" s="12" t="s">
        <v>103</v>
      </c>
      <c r="H61" s="12">
        <v>46</v>
      </c>
      <c r="I61" s="11">
        <f t="shared" si="0"/>
        <v>18.400000000000002</v>
      </c>
      <c r="J61" s="11">
        <v>78.98</v>
      </c>
      <c r="K61" s="18">
        <f t="shared" si="1"/>
        <v>47.388</v>
      </c>
      <c r="L61" s="19">
        <f t="shared" si="2"/>
        <v>65.788</v>
      </c>
      <c r="M61" s="20"/>
    </row>
    <row r="62" spans="1:13" ht="27.75" customHeight="1">
      <c r="A62" s="8">
        <v>59</v>
      </c>
      <c r="B62" s="8" t="s">
        <v>15</v>
      </c>
      <c r="C62" s="9" t="s">
        <v>66</v>
      </c>
      <c r="D62" s="12" t="s">
        <v>67</v>
      </c>
      <c r="E62" s="12"/>
      <c r="F62" s="12"/>
      <c r="G62" s="12" t="s">
        <v>104</v>
      </c>
      <c r="H62" s="12">
        <v>47</v>
      </c>
      <c r="I62" s="11">
        <f t="shared" si="0"/>
        <v>18.8</v>
      </c>
      <c r="J62" s="11">
        <v>78.28</v>
      </c>
      <c r="K62" s="18">
        <f t="shared" si="1"/>
        <v>46.967999999999996</v>
      </c>
      <c r="L62" s="19">
        <f t="shared" si="2"/>
        <v>65.768</v>
      </c>
      <c r="M62" s="20"/>
    </row>
    <row r="63" spans="1:13" ht="27.75" customHeight="1">
      <c r="A63" s="8">
        <v>60</v>
      </c>
      <c r="B63" s="8" t="s">
        <v>15</v>
      </c>
      <c r="C63" s="9" t="s">
        <v>66</v>
      </c>
      <c r="D63" s="12" t="s">
        <v>67</v>
      </c>
      <c r="E63" s="12"/>
      <c r="F63" s="12"/>
      <c r="G63" s="12" t="s">
        <v>105</v>
      </c>
      <c r="H63" s="12">
        <v>49</v>
      </c>
      <c r="I63" s="11">
        <f t="shared" si="0"/>
        <v>19.6</v>
      </c>
      <c r="J63" s="11">
        <v>76.9</v>
      </c>
      <c r="K63" s="18">
        <f t="shared" si="1"/>
        <v>46.14</v>
      </c>
      <c r="L63" s="19">
        <f t="shared" si="2"/>
        <v>65.74000000000001</v>
      </c>
      <c r="M63" s="20"/>
    </row>
    <row r="64" spans="1:13" ht="27.75" customHeight="1">
      <c r="A64" s="8">
        <v>61</v>
      </c>
      <c r="B64" s="8" t="s">
        <v>15</v>
      </c>
      <c r="C64" s="9" t="s">
        <v>66</v>
      </c>
      <c r="D64" s="12" t="s">
        <v>67</v>
      </c>
      <c r="E64" s="12"/>
      <c r="F64" s="12"/>
      <c r="G64" s="12" t="s">
        <v>106</v>
      </c>
      <c r="H64" s="12">
        <v>48</v>
      </c>
      <c r="I64" s="11">
        <f t="shared" si="0"/>
        <v>19.200000000000003</v>
      </c>
      <c r="J64" s="11">
        <v>77.4</v>
      </c>
      <c r="K64" s="18">
        <f t="shared" si="1"/>
        <v>46.440000000000005</v>
      </c>
      <c r="L64" s="19">
        <f t="shared" si="2"/>
        <v>65.64000000000001</v>
      </c>
      <c r="M64" s="20"/>
    </row>
    <row r="65" spans="1:13" ht="27.75" customHeight="1">
      <c r="A65" s="8">
        <v>62</v>
      </c>
      <c r="B65" s="8" t="s">
        <v>15</v>
      </c>
      <c r="C65" s="9" t="s">
        <v>66</v>
      </c>
      <c r="D65" s="12" t="s">
        <v>67</v>
      </c>
      <c r="E65" s="12"/>
      <c r="F65" s="12"/>
      <c r="G65" s="12" t="s">
        <v>107</v>
      </c>
      <c r="H65" s="12">
        <v>51</v>
      </c>
      <c r="I65" s="11">
        <f t="shared" si="0"/>
        <v>20.400000000000002</v>
      </c>
      <c r="J65" s="11">
        <v>75.36</v>
      </c>
      <c r="K65" s="18">
        <f t="shared" si="1"/>
        <v>45.216</v>
      </c>
      <c r="L65" s="19">
        <f t="shared" si="2"/>
        <v>65.616</v>
      </c>
      <c r="M65" s="20"/>
    </row>
    <row r="66" spans="1:13" ht="27.75" customHeight="1">
      <c r="A66" s="8">
        <v>63</v>
      </c>
      <c r="B66" s="8" t="s">
        <v>15</v>
      </c>
      <c r="C66" s="9" t="s">
        <v>66</v>
      </c>
      <c r="D66" s="12" t="s">
        <v>67</v>
      </c>
      <c r="E66" s="12"/>
      <c r="F66" s="12"/>
      <c r="G66" s="12" t="s">
        <v>108</v>
      </c>
      <c r="H66" s="12">
        <v>48</v>
      </c>
      <c r="I66" s="11">
        <f t="shared" si="0"/>
        <v>19.200000000000003</v>
      </c>
      <c r="J66" s="11">
        <v>77.24</v>
      </c>
      <c r="K66" s="18">
        <f t="shared" si="1"/>
        <v>46.343999999999994</v>
      </c>
      <c r="L66" s="19">
        <f t="shared" si="2"/>
        <v>65.544</v>
      </c>
      <c r="M66" s="20"/>
    </row>
    <row r="67" spans="1:13" ht="27.75" customHeight="1">
      <c r="A67" s="8">
        <v>64</v>
      </c>
      <c r="B67" s="8" t="s">
        <v>15</v>
      </c>
      <c r="C67" s="9" t="s">
        <v>66</v>
      </c>
      <c r="D67" s="12" t="s">
        <v>67</v>
      </c>
      <c r="E67" s="12"/>
      <c r="F67" s="12"/>
      <c r="G67" s="12" t="s">
        <v>109</v>
      </c>
      <c r="H67" s="12">
        <v>53</v>
      </c>
      <c r="I67" s="11">
        <f t="shared" si="0"/>
        <v>21.200000000000003</v>
      </c>
      <c r="J67" s="11">
        <v>73.8</v>
      </c>
      <c r="K67" s="18">
        <f t="shared" si="1"/>
        <v>44.279999999999994</v>
      </c>
      <c r="L67" s="19">
        <f t="shared" si="2"/>
        <v>65.47999999999999</v>
      </c>
      <c r="M67" s="20"/>
    </row>
    <row r="68" spans="1:13" ht="27.75" customHeight="1">
      <c r="A68" s="8">
        <v>65</v>
      </c>
      <c r="B68" s="8" t="s">
        <v>15</v>
      </c>
      <c r="C68" s="9" t="s">
        <v>66</v>
      </c>
      <c r="D68" s="12" t="s">
        <v>67</v>
      </c>
      <c r="E68" s="12"/>
      <c r="F68" s="12"/>
      <c r="G68" s="12" t="s">
        <v>110</v>
      </c>
      <c r="H68" s="12">
        <v>48</v>
      </c>
      <c r="I68" s="11">
        <f aca="true" t="shared" si="3" ref="I68:I131">H68*40%</f>
        <v>19.200000000000003</v>
      </c>
      <c r="J68" s="11">
        <v>77.12</v>
      </c>
      <c r="K68" s="18">
        <f aca="true" t="shared" si="4" ref="K68:K131">J68*60%</f>
        <v>46.272</v>
      </c>
      <c r="L68" s="19">
        <f aca="true" t="shared" si="5" ref="L68:L131">I68+K68</f>
        <v>65.47200000000001</v>
      </c>
      <c r="M68" s="20"/>
    </row>
    <row r="69" spans="1:13" ht="27.75" customHeight="1">
      <c r="A69" s="8">
        <v>66</v>
      </c>
      <c r="B69" s="8" t="s">
        <v>15</v>
      </c>
      <c r="C69" s="9" t="s">
        <v>66</v>
      </c>
      <c r="D69" s="12" t="s">
        <v>67</v>
      </c>
      <c r="E69" s="12"/>
      <c r="F69" s="12"/>
      <c r="G69" s="12" t="s">
        <v>111</v>
      </c>
      <c r="H69" s="12">
        <v>48</v>
      </c>
      <c r="I69" s="11">
        <f t="shared" si="3"/>
        <v>19.200000000000003</v>
      </c>
      <c r="J69" s="11">
        <v>76.88</v>
      </c>
      <c r="K69" s="18">
        <f t="shared" si="4"/>
        <v>46.12799999999999</v>
      </c>
      <c r="L69" s="19">
        <f t="shared" si="5"/>
        <v>65.328</v>
      </c>
      <c r="M69" s="20"/>
    </row>
    <row r="70" spans="1:13" ht="27.75" customHeight="1">
      <c r="A70" s="8">
        <v>67</v>
      </c>
      <c r="B70" s="8" t="s">
        <v>15</v>
      </c>
      <c r="C70" s="9" t="s">
        <v>66</v>
      </c>
      <c r="D70" s="12" t="s">
        <v>67</v>
      </c>
      <c r="E70" s="12"/>
      <c r="F70" s="12"/>
      <c r="G70" s="12" t="s">
        <v>112</v>
      </c>
      <c r="H70" s="12">
        <v>47</v>
      </c>
      <c r="I70" s="11">
        <f t="shared" si="3"/>
        <v>18.8</v>
      </c>
      <c r="J70" s="11">
        <v>77.46</v>
      </c>
      <c r="K70" s="18">
        <f t="shared" si="4"/>
        <v>46.47599999999999</v>
      </c>
      <c r="L70" s="19">
        <f t="shared" si="5"/>
        <v>65.276</v>
      </c>
      <c r="M70" s="20"/>
    </row>
    <row r="71" spans="1:13" ht="27.75" customHeight="1">
      <c r="A71" s="8">
        <v>68</v>
      </c>
      <c r="B71" s="8" t="s">
        <v>15</v>
      </c>
      <c r="C71" s="9" t="s">
        <v>66</v>
      </c>
      <c r="D71" s="12" t="s">
        <v>67</v>
      </c>
      <c r="E71" s="12"/>
      <c r="F71" s="12"/>
      <c r="G71" s="12" t="s">
        <v>113</v>
      </c>
      <c r="H71" s="12">
        <v>46</v>
      </c>
      <c r="I71" s="11">
        <f t="shared" si="3"/>
        <v>18.400000000000002</v>
      </c>
      <c r="J71" s="11">
        <v>77.96</v>
      </c>
      <c r="K71" s="18">
        <f t="shared" si="4"/>
        <v>46.775999999999996</v>
      </c>
      <c r="L71" s="19">
        <f t="shared" si="5"/>
        <v>65.176</v>
      </c>
      <c r="M71" s="20"/>
    </row>
    <row r="72" spans="1:13" ht="27.75" customHeight="1">
      <c r="A72" s="8">
        <v>69</v>
      </c>
      <c r="B72" s="8" t="s">
        <v>15</v>
      </c>
      <c r="C72" s="9" t="s">
        <v>66</v>
      </c>
      <c r="D72" s="12" t="s">
        <v>67</v>
      </c>
      <c r="E72" s="12"/>
      <c r="F72" s="12"/>
      <c r="G72" s="12" t="s">
        <v>114</v>
      </c>
      <c r="H72" s="12">
        <v>46</v>
      </c>
      <c r="I72" s="11">
        <f t="shared" si="3"/>
        <v>18.400000000000002</v>
      </c>
      <c r="J72" s="11">
        <v>77.78</v>
      </c>
      <c r="K72" s="18">
        <f t="shared" si="4"/>
        <v>46.668</v>
      </c>
      <c r="L72" s="19">
        <f t="shared" si="5"/>
        <v>65.068</v>
      </c>
      <c r="M72" s="20"/>
    </row>
    <row r="73" spans="1:13" ht="27.75" customHeight="1">
      <c r="A73" s="8">
        <v>70</v>
      </c>
      <c r="B73" s="8" t="s">
        <v>15</v>
      </c>
      <c r="C73" s="9" t="s">
        <v>66</v>
      </c>
      <c r="D73" s="12" t="s">
        <v>67</v>
      </c>
      <c r="E73" s="12"/>
      <c r="F73" s="12"/>
      <c r="G73" s="12" t="s">
        <v>115</v>
      </c>
      <c r="H73" s="12">
        <v>47</v>
      </c>
      <c r="I73" s="11">
        <f t="shared" si="3"/>
        <v>18.8</v>
      </c>
      <c r="J73" s="11">
        <v>76.8</v>
      </c>
      <c r="K73" s="18">
        <f t="shared" si="4"/>
        <v>46.08</v>
      </c>
      <c r="L73" s="19">
        <f t="shared" si="5"/>
        <v>64.88</v>
      </c>
      <c r="M73" s="20"/>
    </row>
    <row r="74" spans="1:13" ht="27.75" customHeight="1">
      <c r="A74" s="8">
        <v>71</v>
      </c>
      <c r="B74" s="8" t="s">
        <v>15</v>
      </c>
      <c r="C74" s="9" t="s">
        <v>66</v>
      </c>
      <c r="D74" s="12" t="s">
        <v>67</v>
      </c>
      <c r="E74" s="12"/>
      <c r="F74" s="12"/>
      <c r="G74" s="12" t="s">
        <v>116</v>
      </c>
      <c r="H74" s="12">
        <v>48</v>
      </c>
      <c r="I74" s="11">
        <f t="shared" si="3"/>
        <v>19.200000000000003</v>
      </c>
      <c r="J74" s="11">
        <v>75</v>
      </c>
      <c r="K74" s="18">
        <f t="shared" si="4"/>
        <v>45</v>
      </c>
      <c r="L74" s="19">
        <f t="shared" si="5"/>
        <v>64.2</v>
      </c>
      <c r="M74" s="20"/>
    </row>
    <row r="75" spans="1:13" ht="27.75" customHeight="1">
      <c r="A75" s="8">
        <v>72</v>
      </c>
      <c r="B75" s="8" t="s">
        <v>15</v>
      </c>
      <c r="C75" s="9" t="s">
        <v>66</v>
      </c>
      <c r="D75" s="12" t="s">
        <v>67</v>
      </c>
      <c r="E75" s="12"/>
      <c r="F75" s="12"/>
      <c r="G75" s="12" t="s">
        <v>117</v>
      </c>
      <c r="H75" s="12">
        <v>48</v>
      </c>
      <c r="I75" s="11">
        <f t="shared" si="3"/>
        <v>19.200000000000003</v>
      </c>
      <c r="J75" s="11">
        <v>74.6</v>
      </c>
      <c r="K75" s="18">
        <f t="shared" si="4"/>
        <v>44.76</v>
      </c>
      <c r="L75" s="19">
        <f t="shared" si="5"/>
        <v>63.96</v>
      </c>
      <c r="M75" s="20"/>
    </row>
    <row r="76" spans="1:13" ht="27.75" customHeight="1">
      <c r="A76" s="8">
        <v>73</v>
      </c>
      <c r="B76" s="8" t="s">
        <v>15</v>
      </c>
      <c r="C76" s="9" t="s">
        <v>118</v>
      </c>
      <c r="D76" s="12" t="s">
        <v>119</v>
      </c>
      <c r="E76" s="12" t="s">
        <v>120</v>
      </c>
      <c r="F76" s="12" t="s">
        <v>41</v>
      </c>
      <c r="G76" s="12" t="s">
        <v>121</v>
      </c>
      <c r="H76" s="12">
        <v>59</v>
      </c>
      <c r="I76" s="11">
        <f t="shared" si="3"/>
        <v>23.6</v>
      </c>
      <c r="J76" s="11">
        <v>82.1</v>
      </c>
      <c r="K76" s="18">
        <f t="shared" si="4"/>
        <v>49.26</v>
      </c>
      <c r="L76" s="19">
        <f t="shared" si="5"/>
        <v>72.86</v>
      </c>
      <c r="M76" s="20" t="s">
        <v>21</v>
      </c>
    </row>
    <row r="77" spans="1:13" ht="27.75" customHeight="1">
      <c r="A77" s="8">
        <v>74</v>
      </c>
      <c r="B77" s="8" t="s">
        <v>15</v>
      </c>
      <c r="C77" s="9" t="s">
        <v>118</v>
      </c>
      <c r="D77" s="12" t="s">
        <v>119</v>
      </c>
      <c r="E77" s="12" t="s">
        <v>122</v>
      </c>
      <c r="F77" s="12" t="s">
        <v>19</v>
      </c>
      <c r="G77" s="12" t="s">
        <v>123</v>
      </c>
      <c r="H77" s="12">
        <v>51</v>
      </c>
      <c r="I77" s="11">
        <f t="shared" si="3"/>
        <v>20.400000000000002</v>
      </c>
      <c r="J77" s="11">
        <v>78.52</v>
      </c>
      <c r="K77" s="18">
        <f t="shared" si="4"/>
        <v>47.111999999999995</v>
      </c>
      <c r="L77" s="19">
        <f t="shared" si="5"/>
        <v>67.512</v>
      </c>
      <c r="M77" s="20" t="s">
        <v>21</v>
      </c>
    </row>
    <row r="78" spans="1:13" ht="27.75" customHeight="1">
      <c r="A78" s="8">
        <v>75</v>
      </c>
      <c r="B78" s="8" t="s">
        <v>15</v>
      </c>
      <c r="C78" s="9" t="s">
        <v>118</v>
      </c>
      <c r="D78" s="12" t="s">
        <v>119</v>
      </c>
      <c r="E78" s="12" t="s">
        <v>124</v>
      </c>
      <c r="F78" s="12" t="s">
        <v>41</v>
      </c>
      <c r="G78" s="12" t="s">
        <v>125</v>
      </c>
      <c r="H78" s="12">
        <v>48</v>
      </c>
      <c r="I78" s="11">
        <f t="shared" si="3"/>
        <v>19.200000000000003</v>
      </c>
      <c r="J78" s="11">
        <v>79.5</v>
      </c>
      <c r="K78" s="18">
        <f t="shared" si="4"/>
        <v>47.699999999999996</v>
      </c>
      <c r="L78" s="19">
        <f t="shared" si="5"/>
        <v>66.9</v>
      </c>
      <c r="M78" s="20" t="s">
        <v>21</v>
      </c>
    </row>
    <row r="79" spans="1:13" ht="27.75" customHeight="1">
      <c r="A79" s="8">
        <v>76</v>
      </c>
      <c r="B79" s="8" t="s">
        <v>15</v>
      </c>
      <c r="C79" s="9" t="s">
        <v>118</v>
      </c>
      <c r="D79" s="12" t="s">
        <v>119</v>
      </c>
      <c r="E79" s="12" t="s">
        <v>126</v>
      </c>
      <c r="F79" s="12" t="s">
        <v>41</v>
      </c>
      <c r="G79" s="12" t="s">
        <v>127</v>
      </c>
      <c r="H79" s="12">
        <v>49</v>
      </c>
      <c r="I79" s="11">
        <f t="shared" si="3"/>
        <v>19.6</v>
      </c>
      <c r="J79" s="22">
        <v>77.22</v>
      </c>
      <c r="K79" s="18">
        <f t="shared" si="4"/>
        <v>46.332</v>
      </c>
      <c r="L79" s="19">
        <f t="shared" si="5"/>
        <v>65.932</v>
      </c>
      <c r="M79" s="20" t="s">
        <v>21</v>
      </c>
    </row>
    <row r="80" spans="1:13" ht="27.75" customHeight="1">
      <c r="A80" s="8">
        <v>77</v>
      </c>
      <c r="B80" s="8" t="s">
        <v>15</v>
      </c>
      <c r="C80" s="9" t="s">
        <v>118</v>
      </c>
      <c r="D80" s="12" t="s">
        <v>119</v>
      </c>
      <c r="E80" s="12" t="s">
        <v>128</v>
      </c>
      <c r="F80" s="12" t="s">
        <v>19</v>
      </c>
      <c r="G80" s="12" t="s">
        <v>129</v>
      </c>
      <c r="H80" s="12">
        <v>43</v>
      </c>
      <c r="I80" s="11">
        <f t="shared" si="3"/>
        <v>17.2</v>
      </c>
      <c r="J80" s="11">
        <v>79.04</v>
      </c>
      <c r="K80" s="18">
        <f t="shared" si="4"/>
        <v>47.424</v>
      </c>
      <c r="L80" s="19">
        <f t="shared" si="5"/>
        <v>64.624</v>
      </c>
      <c r="M80" s="20" t="s">
        <v>21</v>
      </c>
    </row>
    <row r="81" spans="1:13" ht="27.75" customHeight="1">
      <c r="A81" s="8">
        <v>78</v>
      </c>
      <c r="B81" s="8" t="s">
        <v>15</v>
      </c>
      <c r="C81" s="9" t="s">
        <v>118</v>
      </c>
      <c r="D81" s="12" t="s">
        <v>119</v>
      </c>
      <c r="E81" s="12"/>
      <c r="F81" s="12"/>
      <c r="G81" s="12" t="s">
        <v>130</v>
      </c>
      <c r="H81" s="12">
        <v>41</v>
      </c>
      <c r="I81" s="11">
        <f t="shared" si="3"/>
        <v>16.400000000000002</v>
      </c>
      <c r="J81" s="11">
        <v>80.2</v>
      </c>
      <c r="K81" s="18">
        <f t="shared" si="4"/>
        <v>48.12</v>
      </c>
      <c r="L81" s="19">
        <f t="shared" si="5"/>
        <v>64.52</v>
      </c>
      <c r="M81" s="20"/>
    </row>
    <row r="82" spans="1:13" ht="27.75" customHeight="1">
      <c r="A82" s="8">
        <v>79</v>
      </c>
      <c r="B82" s="8" t="s">
        <v>15</v>
      </c>
      <c r="C82" s="9" t="s">
        <v>118</v>
      </c>
      <c r="D82" s="12" t="s">
        <v>119</v>
      </c>
      <c r="E82" s="12"/>
      <c r="F82" s="12"/>
      <c r="G82" s="12" t="s">
        <v>131</v>
      </c>
      <c r="H82" s="12">
        <v>48</v>
      </c>
      <c r="I82" s="11">
        <f t="shared" si="3"/>
        <v>19.200000000000003</v>
      </c>
      <c r="J82" s="11">
        <v>74.82</v>
      </c>
      <c r="K82" s="18">
        <f t="shared" si="4"/>
        <v>44.891999999999996</v>
      </c>
      <c r="L82" s="19">
        <f t="shared" si="5"/>
        <v>64.092</v>
      </c>
      <c r="M82" s="20"/>
    </row>
    <row r="83" spans="1:13" ht="27.75" customHeight="1">
      <c r="A83" s="8">
        <v>80</v>
      </c>
      <c r="B83" s="8" t="s">
        <v>15</v>
      </c>
      <c r="C83" s="9" t="s">
        <v>118</v>
      </c>
      <c r="D83" s="12" t="s">
        <v>119</v>
      </c>
      <c r="E83" s="12"/>
      <c r="F83" s="12"/>
      <c r="G83" s="12" t="s">
        <v>132</v>
      </c>
      <c r="H83" s="12">
        <v>38</v>
      </c>
      <c r="I83" s="11">
        <f t="shared" si="3"/>
        <v>15.200000000000001</v>
      </c>
      <c r="J83" s="11">
        <v>79.12</v>
      </c>
      <c r="K83" s="18">
        <f t="shared" si="4"/>
        <v>47.472</v>
      </c>
      <c r="L83" s="19">
        <f t="shared" si="5"/>
        <v>62.672000000000004</v>
      </c>
      <c r="M83" s="20"/>
    </row>
    <row r="84" spans="1:13" ht="27.75" customHeight="1">
      <c r="A84" s="8">
        <v>81</v>
      </c>
      <c r="B84" s="8" t="s">
        <v>15</v>
      </c>
      <c r="C84" s="9" t="s">
        <v>118</v>
      </c>
      <c r="D84" s="12" t="s">
        <v>119</v>
      </c>
      <c r="E84" s="12"/>
      <c r="F84" s="12"/>
      <c r="G84" s="12" t="s">
        <v>133</v>
      </c>
      <c r="H84" s="12">
        <v>39</v>
      </c>
      <c r="I84" s="11">
        <f t="shared" si="3"/>
        <v>15.600000000000001</v>
      </c>
      <c r="J84" s="11">
        <v>76.64</v>
      </c>
      <c r="K84" s="18">
        <f t="shared" si="4"/>
        <v>45.984</v>
      </c>
      <c r="L84" s="19">
        <f t="shared" si="5"/>
        <v>61.584</v>
      </c>
      <c r="M84" s="20"/>
    </row>
    <row r="85" spans="1:13" ht="27.75" customHeight="1">
      <c r="A85" s="8">
        <v>82</v>
      </c>
      <c r="B85" s="8" t="s">
        <v>15</v>
      </c>
      <c r="C85" s="9" t="s">
        <v>118</v>
      </c>
      <c r="D85" s="13" t="s">
        <v>119</v>
      </c>
      <c r="E85" s="13"/>
      <c r="F85" s="13"/>
      <c r="G85" s="13" t="s">
        <v>134</v>
      </c>
      <c r="H85" s="13">
        <v>37</v>
      </c>
      <c r="I85" s="11">
        <f t="shared" si="3"/>
        <v>14.8</v>
      </c>
      <c r="J85" s="11">
        <v>76.72</v>
      </c>
      <c r="K85" s="18">
        <f t="shared" si="4"/>
        <v>46.032</v>
      </c>
      <c r="L85" s="19">
        <f t="shared" si="5"/>
        <v>60.831999999999994</v>
      </c>
      <c r="M85" s="20"/>
    </row>
    <row r="86" spans="1:13" ht="27.75" customHeight="1">
      <c r="A86" s="8">
        <v>83</v>
      </c>
      <c r="B86" s="8" t="s">
        <v>15</v>
      </c>
      <c r="C86" s="9" t="s">
        <v>118</v>
      </c>
      <c r="D86" s="21" t="s">
        <v>119</v>
      </c>
      <c r="E86" s="21"/>
      <c r="F86" s="21"/>
      <c r="G86" s="21" t="s">
        <v>135</v>
      </c>
      <c r="H86" s="21">
        <v>36</v>
      </c>
      <c r="I86" s="11">
        <f t="shared" si="3"/>
        <v>14.4</v>
      </c>
      <c r="J86" s="11">
        <v>75.86</v>
      </c>
      <c r="K86" s="18">
        <f t="shared" si="4"/>
        <v>45.516</v>
      </c>
      <c r="L86" s="19">
        <f t="shared" si="5"/>
        <v>59.916</v>
      </c>
      <c r="M86" s="20"/>
    </row>
    <row r="87" spans="1:13" ht="27.75" customHeight="1">
      <c r="A87" s="8">
        <v>84</v>
      </c>
      <c r="B87" s="8" t="s">
        <v>15</v>
      </c>
      <c r="C87" s="9" t="s">
        <v>118</v>
      </c>
      <c r="D87" s="21" t="s">
        <v>119</v>
      </c>
      <c r="E87" s="21"/>
      <c r="F87" s="21"/>
      <c r="G87" s="21" t="s">
        <v>136</v>
      </c>
      <c r="H87" s="21">
        <v>32</v>
      </c>
      <c r="I87" s="11">
        <f t="shared" si="3"/>
        <v>12.8</v>
      </c>
      <c r="J87" s="11">
        <v>77.6</v>
      </c>
      <c r="K87" s="18">
        <f t="shared" si="4"/>
        <v>46.559999999999995</v>
      </c>
      <c r="L87" s="19">
        <f t="shared" si="5"/>
        <v>59.36</v>
      </c>
      <c r="M87" s="20"/>
    </row>
    <row r="88" spans="1:13" ht="27.75" customHeight="1">
      <c r="A88" s="8">
        <v>85</v>
      </c>
      <c r="B88" s="8" t="s">
        <v>15</v>
      </c>
      <c r="C88" s="9" t="s">
        <v>118</v>
      </c>
      <c r="D88" s="21" t="s">
        <v>119</v>
      </c>
      <c r="E88" s="21"/>
      <c r="F88" s="21"/>
      <c r="G88" s="21" t="s">
        <v>137</v>
      </c>
      <c r="H88" s="21">
        <v>33</v>
      </c>
      <c r="I88" s="11">
        <f t="shared" si="3"/>
        <v>13.200000000000001</v>
      </c>
      <c r="J88" s="11">
        <v>76.32</v>
      </c>
      <c r="K88" s="18">
        <f t="shared" si="4"/>
        <v>45.791999999999994</v>
      </c>
      <c r="L88" s="19">
        <f t="shared" si="5"/>
        <v>58.992</v>
      </c>
      <c r="M88" s="20"/>
    </row>
    <row r="89" spans="1:13" ht="27.75" customHeight="1">
      <c r="A89" s="8">
        <v>86</v>
      </c>
      <c r="B89" s="8" t="s">
        <v>15</v>
      </c>
      <c r="C89" s="9" t="s">
        <v>118</v>
      </c>
      <c r="D89" s="12" t="s">
        <v>119</v>
      </c>
      <c r="E89" s="12"/>
      <c r="F89" s="12"/>
      <c r="G89" s="12" t="s">
        <v>138</v>
      </c>
      <c r="H89" s="12">
        <v>59</v>
      </c>
      <c r="I89" s="11">
        <f t="shared" si="3"/>
        <v>23.6</v>
      </c>
      <c r="J89" s="20" t="s">
        <v>139</v>
      </c>
      <c r="K89" s="18"/>
      <c r="L89" s="19">
        <f t="shared" si="5"/>
        <v>23.6</v>
      </c>
      <c r="M89" s="20"/>
    </row>
    <row r="90" spans="1:13" ht="27.75" customHeight="1">
      <c r="A90" s="8">
        <v>87</v>
      </c>
      <c r="B90" s="8" t="s">
        <v>15</v>
      </c>
      <c r="C90" s="9" t="s">
        <v>140</v>
      </c>
      <c r="D90" s="12" t="s">
        <v>141</v>
      </c>
      <c r="E90" s="12" t="s">
        <v>142</v>
      </c>
      <c r="F90" s="12" t="s">
        <v>19</v>
      </c>
      <c r="G90" s="12" t="s">
        <v>143</v>
      </c>
      <c r="H90" s="12">
        <v>59</v>
      </c>
      <c r="I90" s="11">
        <f t="shared" si="3"/>
        <v>23.6</v>
      </c>
      <c r="J90" s="11">
        <v>86.56</v>
      </c>
      <c r="K90" s="18">
        <f t="shared" si="4"/>
        <v>51.936</v>
      </c>
      <c r="L90" s="19">
        <f t="shared" si="5"/>
        <v>75.536</v>
      </c>
      <c r="M90" s="20" t="s">
        <v>21</v>
      </c>
    </row>
    <row r="91" spans="1:13" ht="27.75" customHeight="1">
      <c r="A91" s="8">
        <v>88</v>
      </c>
      <c r="B91" s="8" t="s">
        <v>15</v>
      </c>
      <c r="C91" s="9" t="s">
        <v>140</v>
      </c>
      <c r="D91" s="12" t="s">
        <v>141</v>
      </c>
      <c r="E91" s="12" t="s">
        <v>144</v>
      </c>
      <c r="F91" s="12" t="s">
        <v>41</v>
      </c>
      <c r="G91" s="12" t="s">
        <v>145</v>
      </c>
      <c r="H91" s="12">
        <v>54</v>
      </c>
      <c r="I91" s="11">
        <f t="shared" si="3"/>
        <v>21.6</v>
      </c>
      <c r="J91" s="11">
        <v>87.92</v>
      </c>
      <c r="K91" s="18">
        <f t="shared" si="4"/>
        <v>52.752</v>
      </c>
      <c r="L91" s="19">
        <f t="shared" si="5"/>
        <v>74.352</v>
      </c>
      <c r="M91" s="20" t="s">
        <v>21</v>
      </c>
    </row>
    <row r="92" spans="1:13" ht="27.75" customHeight="1">
      <c r="A92" s="8">
        <v>89</v>
      </c>
      <c r="B92" s="8" t="s">
        <v>15</v>
      </c>
      <c r="C92" s="9" t="s">
        <v>140</v>
      </c>
      <c r="D92" s="12" t="s">
        <v>141</v>
      </c>
      <c r="E92" s="12" t="s">
        <v>146</v>
      </c>
      <c r="F92" s="12" t="s">
        <v>41</v>
      </c>
      <c r="G92" s="12" t="s">
        <v>147</v>
      </c>
      <c r="H92" s="12">
        <v>61</v>
      </c>
      <c r="I92" s="11">
        <f t="shared" si="3"/>
        <v>24.400000000000002</v>
      </c>
      <c r="J92" s="11">
        <v>80.1</v>
      </c>
      <c r="K92" s="18">
        <f t="shared" si="4"/>
        <v>48.059999999999995</v>
      </c>
      <c r="L92" s="19">
        <f t="shared" si="5"/>
        <v>72.46</v>
      </c>
      <c r="M92" s="20" t="s">
        <v>21</v>
      </c>
    </row>
    <row r="93" spans="1:13" ht="27.75" customHeight="1">
      <c r="A93" s="8">
        <v>90</v>
      </c>
      <c r="B93" s="8" t="s">
        <v>15</v>
      </c>
      <c r="C93" s="9" t="s">
        <v>140</v>
      </c>
      <c r="D93" s="12" t="s">
        <v>141</v>
      </c>
      <c r="E93" s="12" t="s">
        <v>148</v>
      </c>
      <c r="F93" s="12" t="s">
        <v>41</v>
      </c>
      <c r="G93" s="12" t="s">
        <v>149</v>
      </c>
      <c r="H93" s="12">
        <v>54</v>
      </c>
      <c r="I93" s="11">
        <f t="shared" si="3"/>
        <v>21.6</v>
      </c>
      <c r="J93" s="11">
        <v>84.56</v>
      </c>
      <c r="K93" s="18">
        <f t="shared" si="4"/>
        <v>50.736</v>
      </c>
      <c r="L93" s="19">
        <f t="shared" si="5"/>
        <v>72.336</v>
      </c>
      <c r="M93" s="20" t="s">
        <v>21</v>
      </c>
    </row>
    <row r="94" spans="1:13" ht="27.75" customHeight="1">
      <c r="A94" s="8">
        <v>91</v>
      </c>
      <c r="B94" s="8" t="s">
        <v>15</v>
      </c>
      <c r="C94" s="9" t="s">
        <v>140</v>
      </c>
      <c r="D94" s="12" t="s">
        <v>141</v>
      </c>
      <c r="E94" s="12" t="s">
        <v>150</v>
      </c>
      <c r="F94" s="12" t="s">
        <v>19</v>
      </c>
      <c r="G94" s="12" t="s">
        <v>151</v>
      </c>
      <c r="H94" s="12">
        <v>53</v>
      </c>
      <c r="I94" s="11">
        <f t="shared" si="3"/>
        <v>21.200000000000003</v>
      </c>
      <c r="J94" s="11">
        <v>85.08</v>
      </c>
      <c r="K94" s="18">
        <f t="shared" si="4"/>
        <v>51.047999999999995</v>
      </c>
      <c r="L94" s="19">
        <f t="shared" si="5"/>
        <v>72.24799999999999</v>
      </c>
      <c r="M94" s="20" t="s">
        <v>21</v>
      </c>
    </row>
    <row r="95" spans="1:13" ht="27.75" customHeight="1">
      <c r="A95" s="8">
        <v>92</v>
      </c>
      <c r="B95" s="8" t="s">
        <v>15</v>
      </c>
      <c r="C95" s="9" t="s">
        <v>140</v>
      </c>
      <c r="D95" s="12" t="s">
        <v>141</v>
      </c>
      <c r="E95" s="12" t="s">
        <v>152</v>
      </c>
      <c r="F95" s="12" t="s">
        <v>41</v>
      </c>
      <c r="G95" s="12" t="s">
        <v>153</v>
      </c>
      <c r="H95" s="12">
        <v>51</v>
      </c>
      <c r="I95" s="11">
        <f t="shared" si="3"/>
        <v>20.400000000000002</v>
      </c>
      <c r="J95" s="11">
        <v>85.94</v>
      </c>
      <c r="K95" s="18">
        <f t="shared" si="4"/>
        <v>51.564</v>
      </c>
      <c r="L95" s="19">
        <f t="shared" si="5"/>
        <v>71.964</v>
      </c>
      <c r="M95" s="20" t="s">
        <v>21</v>
      </c>
    </row>
    <row r="96" spans="1:13" ht="27.75" customHeight="1">
      <c r="A96" s="8">
        <v>93</v>
      </c>
      <c r="B96" s="8" t="s">
        <v>15</v>
      </c>
      <c r="C96" s="9" t="s">
        <v>140</v>
      </c>
      <c r="D96" s="12" t="s">
        <v>141</v>
      </c>
      <c r="E96" s="12" t="s">
        <v>154</v>
      </c>
      <c r="F96" s="12" t="s">
        <v>19</v>
      </c>
      <c r="G96" s="12" t="s">
        <v>155</v>
      </c>
      <c r="H96" s="12">
        <v>53</v>
      </c>
      <c r="I96" s="11">
        <f t="shared" si="3"/>
        <v>21.200000000000003</v>
      </c>
      <c r="J96" s="11">
        <v>84.08</v>
      </c>
      <c r="K96" s="18">
        <f t="shared" si="4"/>
        <v>50.448</v>
      </c>
      <c r="L96" s="19">
        <f t="shared" si="5"/>
        <v>71.648</v>
      </c>
      <c r="M96" s="20" t="s">
        <v>21</v>
      </c>
    </row>
    <row r="97" spans="1:13" ht="27.75" customHeight="1">
      <c r="A97" s="8">
        <v>94</v>
      </c>
      <c r="B97" s="8" t="s">
        <v>15</v>
      </c>
      <c r="C97" s="9" t="s">
        <v>140</v>
      </c>
      <c r="D97" s="12" t="s">
        <v>141</v>
      </c>
      <c r="E97" s="12" t="s">
        <v>156</v>
      </c>
      <c r="F97" s="12" t="s">
        <v>41</v>
      </c>
      <c r="G97" s="12" t="s">
        <v>157</v>
      </c>
      <c r="H97" s="12">
        <v>55</v>
      </c>
      <c r="I97" s="11">
        <f t="shared" si="3"/>
        <v>22</v>
      </c>
      <c r="J97" s="11">
        <v>82.24</v>
      </c>
      <c r="K97" s="18">
        <f t="shared" si="4"/>
        <v>49.343999999999994</v>
      </c>
      <c r="L97" s="19">
        <f t="shared" si="5"/>
        <v>71.344</v>
      </c>
      <c r="M97" s="20" t="s">
        <v>21</v>
      </c>
    </row>
    <row r="98" spans="1:13" ht="27.75" customHeight="1">
      <c r="A98" s="8">
        <v>95</v>
      </c>
      <c r="B98" s="8" t="s">
        <v>15</v>
      </c>
      <c r="C98" s="9" t="s">
        <v>140</v>
      </c>
      <c r="D98" s="12" t="s">
        <v>141</v>
      </c>
      <c r="E98" s="12" t="s">
        <v>158</v>
      </c>
      <c r="F98" s="12" t="s">
        <v>19</v>
      </c>
      <c r="G98" s="12" t="s">
        <v>159</v>
      </c>
      <c r="H98" s="12">
        <v>51</v>
      </c>
      <c r="I98" s="11">
        <f t="shared" si="3"/>
        <v>20.400000000000002</v>
      </c>
      <c r="J98" s="11">
        <v>84.68</v>
      </c>
      <c r="K98" s="18">
        <f t="shared" si="4"/>
        <v>50.808</v>
      </c>
      <c r="L98" s="19">
        <f t="shared" si="5"/>
        <v>71.208</v>
      </c>
      <c r="M98" s="20" t="s">
        <v>21</v>
      </c>
    </row>
    <row r="99" spans="1:13" ht="27.75" customHeight="1">
      <c r="A99" s="8">
        <v>96</v>
      </c>
      <c r="B99" s="8" t="s">
        <v>15</v>
      </c>
      <c r="C99" s="9" t="s">
        <v>140</v>
      </c>
      <c r="D99" s="12" t="s">
        <v>141</v>
      </c>
      <c r="E99" s="12" t="s">
        <v>160</v>
      </c>
      <c r="F99" s="12" t="s">
        <v>41</v>
      </c>
      <c r="G99" s="12" t="s">
        <v>161</v>
      </c>
      <c r="H99" s="12">
        <v>53</v>
      </c>
      <c r="I99" s="11">
        <f t="shared" si="3"/>
        <v>21.200000000000003</v>
      </c>
      <c r="J99" s="11">
        <v>81.02</v>
      </c>
      <c r="K99" s="18">
        <f t="shared" si="4"/>
        <v>48.611999999999995</v>
      </c>
      <c r="L99" s="19">
        <f t="shared" si="5"/>
        <v>69.812</v>
      </c>
      <c r="M99" s="20" t="s">
        <v>21</v>
      </c>
    </row>
    <row r="100" spans="1:13" ht="27.75" customHeight="1">
      <c r="A100" s="8">
        <v>97</v>
      </c>
      <c r="B100" s="8" t="s">
        <v>15</v>
      </c>
      <c r="C100" s="9" t="s">
        <v>140</v>
      </c>
      <c r="D100" s="12" t="s">
        <v>141</v>
      </c>
      <c r="E100" s="12" t="s">
        <v>162</v>
      </c>
      <c r="F100" s="12" t="s">
        <v>41</v>
      </c>
      <c r="G100" s="12" t="s">
        <v>163</v>
      </c>
      <c r="H100" s="12">
        <v>48</v>
      </c>
      <c r="I100" s="11">
        <f t="shared" si="3"/>
        <v>19.200000000000003</v>
      </c>
      <c r="J100" s="11">
        <v>82.5</v>
      </c>
      <c r="K100" s="18">
        <f t="shared" si="4"/>
        <v>49.5</v>
      </c>
      <c r="L100" s="19">
        <f t="shared" si="5"/>
        <v>68.7</v>
      </c>
      <c r="M100" s="20" t="s">
        <v>21</v>
      </c>
    </row>
    <row r="101" spans="1:13" ht="27.75" customHeight="1">
      <c r="A101" s="8">
        <v>98</v>
      </c>
      <c r="B101" s="8" t="s">
        <v>15</v>
      </c>
      <c r="C101" s="9" t="s">
        <v>140</v>
      </c>
      <c r="D101" s="12" t="s">
        <v>141</v>
      </c>
      <c r="E101" s="12" t="s">
        <v>164</v>
      </c>
      <c r="F101" s="12" t="s">
        <v>19</v>
      </c>
      <c r="G101" s="12" t="s">
        <v>165</v>
      </c>
      <c r="H101" s="12">
        <v>44</v>
      </c>
      <c r="I101" s="11">
        <f t="shared" si="3"/>
        <v>17.6</v>
      </c>
      <c r="J101" s="11">
        <v>82.94</v>
      </c>
      <c r="K101" s="18">
        <f t="shared" si="4"/>
        <v>49.763999999999996</v>
      </c>
      <c r="L101" s="19">
        <f t="shared" si="5"/>
        <v>67.364</v>
      </c>
      <c r="M101" s="20" t="s">
        <v>21</v>
      </c>
    </row>
    <row r="102" spans="1:13" ht="27.75" customHeight="1">
      <c r="A102" s="8">
        <v>99</v>
      </c>
      <c r="B102" s="8" t="s">
        <v>15</v>
      </c>
      <c r="C102" s="9" t="s">
        <v>140</v>
      </c>
      <c r="D102" s="12" t="s">
        <v>141</v>
      </c>
      <c r="E102" s="12"/>
      <c r="F102" s="12"/>
      <c r="G102" s="12" t="s">
        <v>166</v>
      </c>
      <c r="H102" s="12">
        <v>44</v>
      </c>
      <c r="I102" s="11">
        <f t="shared" si="3"/>
        <v>17.6</v>
      </c>
      <c r="J102" s="11">
        <v>82.76</v>
      </c>
      <c r="K102" s="18">
        <f t="shared" si="4"/>
        <v>49.656</v>
      </c>
      <c r="L102" s="19">
        <f t="shared" si="5"/>
        <v>67.256</v>
      </c>
      <c r="M102" s="20"/>
    </row>
    <row r="103" spans="1:13" ht="27.75" customHeight="1">
      <c r="A103" s="8">
        <v>100</v>
      </c>
      <c r="B103" s="8" t="s">
        <v>15</v>
      </c>
      <c r="C103" s="9" t="s">
        <v>140</v>
      </c>
      <c r="D103" s="12" t="s">
        <v>141</v>
      </c>
      <c r="E103" s="12"/>
      <c r="F103" s="12"/>
      <c r="G103" s="12" t="s">
        <v>167</v>
      </c>
      <c r="H103" s="12">
        <v>45</v>
      </c>
      <c r="I103" s="11">
        <f t="shared" si="3"/>
        <v>18</v>
      </c>
      <c r="J103" s="11">
        <v>81.92</v>
      </c>
      <c r="K103" s="18">
        <f t="shared" si="4"/>
        <v>49.152</v>
      </c>
      <c r="L103" s="19">
        <f t="shared" si="5"/>
        <v>67.152</v>
      </c>
      <c r="M103" s="20"/>
    </row>
    <row r="104" spans="1:13" ht="27.75" customHeight="1">
      <c r="A104" s="8">
        <v>101</v>
      </c>
      <c r="B104" s="8" t="s">
        <v>15</v>
      </c>
      <c r="C104" s="9" t="s">
        <v>140</v>
      </c>
      <c r="D104" s="13" t="s">
        <v>141</v>
      </c>
      <c r="E104" s="13"/>
      <c r="F104" s="12"/>
      <c r="G104" s="12" t="s">
        <v>168</v>
      </c>
      <c r="H104" s="12">
        <v>49</v>
      </c>
      <c r="I104" s="11">
        <f t="shared" si="3"/>
        <v>19.6</v>
      </c>
      <c r="J104" s="11">
        <v>78.94</v>
      </c>
      <c r="K104" s="18">
        <f t="shared" si="4"/>
        <v>47.364</v>
      </c>
      <c r="L104" s="19">
        <f t="shared" si="5"/>
        <v>66.964</v>
      </c>
      <c r="M104" s="20"/>
    </row>
    <row r="105" spans="1:13" ht="27.75" customHeight="1">
      <c r="A105" s="8">
        <v>102</v>
      </c>
      <c r="B105" s="8" t="s">
        <v>15</v>
      </c>
      <c r="C105" s="9" t="s">
        <v>140</v>
      </c>
      <c r="D105" s="13" t="s">
        <v>141</v>
      </c>
      <c r="E105" s="13"/>
      <c r="F105" s="13"/>
      <c r="G105" s="13" t="s">
        <v>169</v>
      </c>
      <c r="H105" s="13">
        <v>35</v>
      </c>
      <c r="I105" s="11">
        <f t="shared" si="3"/>
        <v>14</v>
      </c>
      <c r="J105" s="11">
        <v>84.4</v>
      </c>
      <c r="K105" s="18">
        <f t="shared" si="4"/>
        <v>50.64</v>
      </c>
      <c r="L105" s="19">
        <f t="shared" si="5"/>
        <v>64.64</v>
      </c>
      <c r="M105" s="20"/>
    </row>
    <row r="106" spans="1:13" ht="27.75" customHeight="1">
      <c r="A106" s="8">
        <v>103</v>
      </c>
      <c r="B106" s="8" t="s">
        <v>15</v>
      </c>
      <c r="C106" s="9" t="s">
        <v>140</v>
      </c>
      <c r="D106" s="12" t="s">
        <v>141</v>
      </c>
      <c r="E106" s="12"/>
      <c r="F106" s="12"/>
      <c r="G106" s="12" t="s">
        <v>170</v>
      </c>
      <c r="H106" s="12">
        <v>36</v>
      </c>
      <c r="I106" s="11">
        <f t="shared" si="3"/>
        <v>14.4</v>
      </c>
      <c r="J106" s="11">
        <v>81.76</v>
      </c>
      <c r="K106" s="18">
        <f t="shared" si="4"/>
        <v>49.056000000000004</v>
      </c>
      <c r="L106" s="19">
        <f t="shared" si="5"/>
        <v>63.456</v>
      </c>
      <c r="M106" s="20"/>
    </row>
    <row r="107" spans="1:13" ht="27.75" customHeight="1">
      <c r="A107" s="8">
        <v>104</v>
      </c>
      <c r="B107" s="8" t="s">
        <v>15</v>
      </c>
      <c r="C107" s="9" t="s">
        <v>140</v>
      </c>
      <c r="D107" s="12" t="s">
        <v>141</v>
      </c>
      <c r="E107" s="12"/>
      <c r="F107" s="12"/>
      <c r="G107" s="12" t="s">
        <v>171</v>
      </c>
      <c r="H107" s="12">
        <v>42</v>
      </c>
      <c r="I107" s="11">
        <f t="shared" si="3"/>
        <v>16.8</v>
      </c>
      <c r="J107" s="11">
        <v>77.5</v>
      </c>
      <c r="K107" s="18">
        <f t="shared" si="4"/>
        <v>46.5</v>
      </c>
      <c r="L107" s="19">
        <f t="shared" si="5"/>
        <v>63.3</v>
      </c>
      <c r="M107" s="20"/>
    </row>
    <row r="108" spans="1:13" ht="27.75" customHeight="1">
      <c r="A108" s="8">
        <v>105</v>
      </c>
      <c r="B108" s="8" t="s">
        <v>15</v>
      </c>
      <c r="C108" s="9" t="s">
        <v>140</v>
      </c>
      <c r="D108" s="12" t="s">
        <v>141</v>
      </c>
      <c r="E108" s="12"/>
      <c r="F108" s="12"/>
      <c r="G108" s="12" t="s">
        <v>172</v>
      </c>
      <c r="H108" s="12">
        <v>37</v>
      </c>
      <c r="I108" s="11">
        <f t="shared" si="3"/>
        <v>14.8</v>
      </c>
      <c r="J108" s="11">
        <v>75.66</v>
      </c>
      <c r="K108" s="18">
        <f t="shared" si="4"/>
        <v>45.395999999999994</v>
      </c>
      <c r="L108" s="19">
        <f t="shared" si="5"/>
        <v>60.196</v>
      </c>
      <c r="M108" s="20"/>
    </row>
    <row r="109" spans="1:13" ht="27.75" customHeight="1">
      <c r="A109" s="8">
        <v>106</v>
      </c>
      <c r="B109" s="8" t="s">
        <v>15</v>
      </c>
      <c r="C109" s="9" t="s">
        <v>173</v>
      </c>
      <c r="D109" s="12" t="s">
        <v>174</v>
      </c>
      <c r="E109" s="12" t="s">
        <v>175</v>
      </c>
      <c r="F109" s="12" t="s">
        <v>19</v>
      </c>
      <c r="G109" s="12" t="s">
        <v>176</v>
      </c>
      <c r="H109" s="12">
        <v>62</v>
      </c>
      <c r="I109" s="11">
        <f t="shared" si="3"/>
        <v>24.8</v>
      </c>
      <c r="J109" s="11">
        <v>82.5</v>
      </c>
      <c r="K109" s="18">
        <f t="shared" si="4"/>
        <v>49.5</v>
      </c>
      <c r="L109" s="19">
        <f t="shared" si="5"/>
        <v>74.3</v>
      </c>
      <c r="M109" s="20" t="s">
        <v>21</v>
      </c>
    </row>
    <row r="110" spans="1:13" ht="27.75" customHeight="1">
      <c r="A110" s="8">
        <v>107</v>
      </c>
      <c r="B110" s="8" t="s">
        <v>15</v>
      </c>
      <c r="C110" s="9" t="s">
        <v>173</v>
      </c>
      <c r="D110" s="12" t="s">
        <v>174</v>
      </c>
      <c r="E110" s="12" t="s">
        <v>177</v>
      </c>
      <c r="F110" s="12" t="s">
        <v>19</v>
      </c>
      <c r="G110" s="12" t="s">
        <v>178</v>
      </c>
      <c r="H110" s="12">
        <v>61</v>
      </c>
      <c r="I110" s="11">
        <f t="shared" si="3"/>
        <v>24.400000000000002</v>
      </c>
      <c r="J110" s="11">
        <v>77.78</v>
      </c>
      <c r="K110" s="18">
        <f t="shared" si="4"/>
        <v>46.668</v>
      </c>
      <c r="L110" s="19">
        <f t="shared" si="5"/>
        <v>71.068</v>
      </c>
      <c r="M110" s="20" t="s">
        <v>21</v>
      </c>
    </row>
    <row r="111" spans="1:13" ht="27.75" customHeight="1">
      <c r="A111" s="8">
        <v>108</v>
      </c>
      <c r="B111" s="8" t="s">
        <v>15</v>
      </c>
      <c r="C111" s="9" t="s">
        <v>173</v>
      </c>
      <c r="D111" s="12" t="s">
        <v>174</v>
      </c>
      <c r="E111" s="12" t="s">
        <v>179</v>
      </c>
      <c r="F111" s="12" t="s">
        <v>19</v>
      </c>
      <c r="G111" s="12" t="s">
        <v>180</v>
      </c>
      <c r="H111" s="12">
        <v>51</v>
      </c>
      <c r="I111" s="11">
        <f t="shared" si="3"/>
        <v>20.400000000000002</v>
      </c>
      <c r="J111" s="11">
        <v>81.48</v>
      </c>
      <c r="K111" s="18">
        <f t="shared" si="4"/>
        <v>48.888</v>
      </c>
      <c r="L111" s="19">
        <f t="shared" si="5"/>
        <v>69.288</v>
      </c>
      <c r="M111" s="20" t="s">
        <v>21</v>
      </c>
    </row>
    <row r="112" spans="1:13" ht="27.75" customHeight="1">
      <c r="A112" s="8">
        <v>109</v>
      </c>
      <c r="B112" s="8" t="s">
        <v>15</v>
      </c>
      <c r="C112" s="9" t="s">
        <v>173</v>
      </c>
      <c r="D112" s="13" t="s">
        <v>174</v>
      </c>
      <c r="E112" s="13" t="s">
        <v>181</v>
      </c>
      <c r="F112" s="13" t="s">
        <v>19</v>
      </c>
      <c r="G112" s="12" t="s">
        <v>182</v>
      </c>
      <c r="H112" s="12">
        <v>49</v>
      </c>
      <c r="I112" s="11">
        <f t="shared" si="3"/>
        <v>19.6</v>
      </c>
      <c r="J112" s="11">
        <v>81.96</v>
      </c>
      <c r="K112" s="18">
        <f t="shared" si="4"/>
        <v>49.175999999999995</v>
      </c>
      <c r="L112" s="19">
        <f t="shared" si="5"/>
        <v>68.776</v>
      </c>
      <c r="M112" s="20" t="s">
        <v>21</v>
      </c>
    </row>
    <row r="113" spans="1:13" ht="27.75" customHeight="1">
      <c r="A113" s="8">
        <v>110</v>
      </c>
      <c r="B113" s="8" t="s">
        <v>15</v>
      </c>
      <c r="C113" s="9" t="s">
        <v>173</v>
      </c>
      <c r="D113" s="12" t="s">
        <v>174</v>
      </c>
      <c r="E113" s="12" t="s">
        <v>183</v>
      </c>
      <c r="F113" s="12" t="s">
        <v>19</v>
      </c>
      <c r="G113" s="12" t="s">
        <v>184</v>
      </c>
      <c r="H113" s="12">
        <v>48</v>
      </c>
      <c r="I113" s="11">
        <f t="shared" si="3"/>
        <v>19.200000000000003</v>
      </c>
      <c r="J113" s="11">
        <v>81.5</v>
      </c>
      <c r="K113" s="18">
        <f t="shared" si="4"/>
        <v>48.9</v>
      </c>
      <c r="L113" s="19">
        <f t="shared" si="5"/>
        <v>68.1</v>
      </c>
      <c r="M113" s="20" t="s">
        <v>21</v>
      </c>
    </row>
    <row r="114" spans="1:13" ht="27.75" customHeight="1">
      <c r="A114" s="8">
        <v>111</v>
      </c>
      <c r="B114" s="8" t="s">
        <v>15</v>
      </c>
      <c r="C114" s="9" t="s">
        <v>173</v>
      </c>
      <c r="D114" s="12" t="s">
        <v>174</v>
      </c>
      <c r="E114" s="12" t="s">
        <v>185</v>
      </c>
      <c r="F114" s="12" t="s">
        <v>19</v>
      </c>
      <c r="G114" s="12" t="s">
        <v>186</v>
      </c>
      <c r="H114" s="12">
        <v>49</v>
      </c>
      <c r="I114" s="11">
        <f t="shared" si="3"/>
        <v>19.6</v>
      </c>
      <c r="J114" s="11">
        <v>80.26</v>
      </c>
      <c r="K114" s="18">
        <f t="shared" si="4"/>
        <v>48.156</v>
      </c>
      <c r="L114" s="19">
        <f t="shared" si="5"/>
        <v>67.756</v>
      </c>
      <c r="M114" s="20" t="s">
        <v>21</v>
      </c>
    </row>
    <row r="115" spans="1:13" ht="27.75" customHeight="1">
      <c r="A115" s="8">
        <v>112</v>
      </c>
      <c r="B115" s="8" t="s">
        <v>15</v>
      </c>
      <c r="C115" s="9" t="s">
        <v>173</v>
      </c>
      <c r="D115" s="12" t="s">
        <v>174</v>
      </c>
      <c r="E115" s="12" t="s">
        <v>187</v>
      </c>
      <c r="F115" s="12" t="s">
        <v>41</v>
      </c>
      <c r="G115" s="12" t="s">
        <v>188</v>
      </c>
      <c r="H115" s="12">
        <v>50</v>
      </c>
      <c r="I115" s="11">
        <f t="shared" si="3"/>
        <v>20</v>
      </c>
      <c r="J115" s="11">
        <v>79.36</v>
      </c>
      <c r="K115" s="18">
        <f t="shared" si="4"/>
        <v>47.616</v>
      </c>
      <c r="L115" s="19">
        <f t="shared" si="5"/>
        <v>67.616</v>
      </c>
      <c r="M115" s="20" t="s">
        <v>21</v>
      </c>
    </row>
    <row r="116" spans="1:13" ht="27.75" customHeight="1">
      <c r="A116" s="8">
        <v>113</v>
      </c>
      <c r="B116" s="8" t="s">
        <v>15</v>
      </c>
      <c r="C116" s="9" t="s">
        <v>173</v>
      </c>
      <c r="D116" s="12" t="s">
        <v>174</v>
      </c>
      <c r="E116" s="12" t="s">
        <v>189</v>
      </c>
      <c r="F116" s="12" t="s">
        <v>19</v>
      </c>
      <c r="G116" s="12" t="s">
        <v>190</v>
      </c>
      <c r="H116" s="12">
        <v>46</v>
      </c>
      <c r="I116" s="11">
        <f t="shared" si="3"/>
        <v>18.400000000000002</v>
      </c>
      <c r="J116" s="11">
        <v>82.02</v>
      </c>
      <c r="K116" s="18">
        <f t="shared" si="4"/>
        <v>49.211999999999996</v>
      </c>
      <c r="L116" s="19">
        <f t="shared" si="5"/>
        <v>67.612</v>
      </c>
      <c r="M116" s="20" t="s">
        <v>21</v>
      </c>
    </row>
    <row r="117" spans="1:13" ht="27.75" customHeight="1">
      <c r="A117" s="8">
        <v>114</v>
      </c>
      <c r="B117" s="8" t="s">
        <v>15</v>
      </c>
      <c r="C117" s="9" t="s">
        <v>173</v>
      </c>
      <c r="D117" s="12" t="s">
        <v>174</v>
      </c>
      <c r="E117" s="12" t="s">
        <v>191</v>
      </c>
      <c r="F117" s="12" t="s">
        <v>19</v>
      </c>
      <c r="G117" s="12" t="s">
        <v>192</v>
      </c>
      <c r="H117" s="12">
        <v>43</v>
      </c>
      <c r="I117" s="11">
        <f t="shared" si="3"/>
        <v>17.2</v>
      </c>
      <c r="J117" s="11">
        <v>82.7</v>
      </c>
      <c r="K117" s="18">
        <f t="shared" si="4"/>
        <v>49.62</v>
      </c>
      <c r="L117" s="19">
        <f t="shared" si="5"/>
        <v>66.82</v>
      </c>
      <c r="M117" s="20" t="s">
        <v>21</v>
      </c>
    </row>
    <row r="118" spans="1:13" ht="27.75" customHeight="1">
      <c r="A118" s="8">
        <v>115</v>
      </c>
      <c r="B118" s="8" t="s">
        <v>15</v>
      </c>
      <c r="C118" s="9" t="s">
        <v>173</v>
      </c>
      <c r="D118" s="12" t="s">
        <v>174</v>
      </c>
      <c r="E118" s="12" t="s">
        <v>193</v>
      </c>
      <c r="F118" s="12" t="s">
        <v>41</v>
      </c>
      <c r="G118" s="12" t="s">
        <v>194</v>
      </c>
      <c r="H118" s="12">
        <v>47</v>
      </c>
      <c r="I118" s="11">
        <f t="shared" si="3"/>
        <v>18.8</v>
      </c>
      <c r="J118" s="11">
        <v>79.66</v>
      </c>
      <c r="K118" s="18">
        <f t="shared" si="4"/>
        <v>47.796</v>
      </c>
      <c r="L118" s="19">
        <f t="shared" si="5"/>
        <v>66.596</v>
      </c>
      <c r="M118" s="20" t="s">
        <v>21</v>
      </c>
    </row>
    <row r="119" spans="1:13" ht="27.75" customHeight="1">
      <c r="A119" s="8">
        <v>116</v>
      </c>
      <c r="B119" s="8" t="s">
        <v>15</v>
      </c>
      <c r="C119" s="9" t="s">
        <v>173</v>
      </c>
      <c r="D119" s="12" t="s">
        <v>174</v>
      </c>
      <c r="E119" s="12" t="s">
        <v>195</v>
      </c>
      <c r="F119" s="12" t="s">
        <v>41</v>
      </c>
      <c r="G119" s="12" t="s">
        <v>196</v>
      </c>
      <c r="H119" s="12">
        <v>47</v>
      </c>
      <c r="I119" s="11">
        <f t="shared" si="3"/>
        <v>18.8</v>
      </c>
      <c r="J119" s="11">
        <v>79.3</v>
      </c>
      <c r="K119" s="18">
        <f t="shared" si="4"/>
        <v>47.58</v>
      </c>
      <c r="L119" s="19">
        <f t="shared" si="5"/>
        <v>66.38</v>
      </c>
      <c r="M119" s="20" t="s">
        <v>21</v>
      </c>
    </row>
    <row r="120" spans="1:13" ht="27.75" customHeight="1">
      <c r="A120" s="8">
        <v>117</v>
      </c>
      <c r="B120" s="8" t="s">
        <v>15</v>
      </c>
      <c r="C120" s="9" t="s">
        <v>173</v>
      </c>
      <c r="D120" s="12" t="s">
        <v>174</v>
      </c>
      <c r="E120" s="12" t="s">
        <v>197</v>
      </c>
      <c r="F120" s="12" t="s">
        <v>19</v>
      </c>
      <c r="G120" s="12" t="s">
        <v>198</v>
      </c>
      <c r="H120" s="12">
        <v>50</v>
      </c>
      <c r="I120" s="11">
        <f t="shared" si="3"/>
        <v>20</v>
      </c>
      <c r="J120" s="11">
        <v>77.3</v>
      </c>
      <c r="K120" s="18">
        <f t="shared" si="4"/>
        <v>46.379999999999995</v>
      </c>
      <c r="L120" s="19">
        <f t="shared" si="5"/>
        <v>66.38</v>
      </c>
      <c r="M120" s="20" t="s">
        <v>21</v>
      </c>
    </row>
    <row r="121" spans="1:13" ht="27.75" customHeight="1">
      <c r="A121" s="8">
        <v>118</v>
      </c>
      <c r="B121" s="8" t="s">
        <v>15</v>
      </c>
      <c r="C121" s="9" t="s">
        <v>173</v>
      </c>
      <c r="D121" s="12" t="s">
        <v>174</v>
      </c>
      <c r="E121" s="12"/>
      <c r="F121" s="12"/>
      <c r="G121" s="12" t="s">
        <v>199</v>
      </c>
      <c r="H121" s="12">
        <v>42</v>
      </c>
      <c r="I121" s="11">
        <f t="shared" si="3"/>
        <v>16.8</v>
      </c>
      <c r="J121" s="11">
        <v>81.4</v>
      </c>
      <c r="K121" s="18">
        <f t="shared" si="4"/>
        <v>48.84</v>
      </c>
      <c r="L121" s="19">
        <f t="shared" si="5"/>
        <v>65.64</v>
      </c>
      <c r="M121" s="20"/>
    </row>
    <row r="122" spans="1:13" ht="27.75" customHeight="1">
      <c r="A122" s="8">
        <v>119</v>
      </c>
      <c r="B122" s="8" t="s">
        <v>15</v>
      </c>
      <c r="C122" s="9" t="s">
        <v>173</v>
      </c>
      <c r="D122" s="12" t="s">
        <v>174</v>
      </c>
      <c r="E122" s="12"/>
      <c r="F122" s="12"/>
      <c r="G122" s="12" t="s">
        <v>200</v>
      </c>
      <c r="H122" s="12">
        <v>41</v>
      </c>
      <c r="I122" s="11">
        <f t="shared" si="3"/>
        <v>16.400000000000002</v>
      </c>
      <c r="J122" s="11">
        <v>80.06</v>
      </c>
      <c r="K122" s="18">
        <f t="shared" si="4"/>
        <v>48.036</v>
      </c>
      <c r="L122" s="19">
        <f t="shared" si="5"/>
        <v>64.436</v>
      </c>
      <c r="M122" s="20"/>
    </row>
    <row r="123" spans="1:13" ht="27.75" customHeight="1">
      <c r="A123" s="8">
        <v>120</v>
      </c>
      <c r="B123" s="8" t="s">
        <v>15</v>
      </c>
      <c r="C123" s="9" t="s">
        <v>173</v>
      </c>
      <c r="D123" s="12" t="s">
        <v>174</v>
      </c>
      <c r="E123" s="12"/>
      <c r="F123" s="12"/>
      <c r="G123" s="12" t="s">
        <v>201</v>
      </c>
      <c r="H123" s="12">
        <v>48</v>
      </c>
      <c r="I123" s="11">
        <f t="shared" si="3"/>
        <v>19.200000000000003</v>
      </c>
      <c r="J123" s="11">
        <v>75.18</v>
      </c>
      <c r="K123" s="18">
        <f t="shared" si="4"/>
        <v>45.108000000000004</v>
      </c>
      <c r="L123" s="19">
        <f t="shared" si="5"/>
        <v>64.308</v>
      </c>
      <c r="M123" s="20"/>
    </row>
    <row r="124" spans="1:13" ht="27.75" customHeight="1">
      <c r="A124" s="8">
        <v>121</v>
      </c>
      <c r="B124" s="8" t="s">
        <v>15</v>
      </c>
      <c r="C124" s="9" t="s">
        <v>173</v>
      </c>
      <c r="D124" s="12" t="s">
        <v>174</v>
      </c>
      <c r="E124" s="12"/>
      <c r="F124" s="12"/>
      <c r="G124" s="12" t="s">
        <v>202</v>
      </c>
      <c r="H124" s="12">
        <v>44</v>
      </c>
      <c r="I124" s="11">
        <f t="shared" si="3"/>
        <v>17.6</v>
      </c>
      <c r="J124" s="11">
        <v>77.52</v>
      </c>
      <c r="K124" s="18">
        <f t="shared" si="4"/>
        <v>46.51199999999999</v>
      </c>
      <c r="L124" s="19">
        <f t="shared" si="5"/>
        <v>64.112</v>
      </c>
      <c r="M124" s="20"/>
    </row>
    <row r="125" spans="1:13" ht="27.75" customHeight="1">
      <c r="A125" s="8">
        <v>122</v>
      </c>
      <c r="B125" s="8" t="s">
        <v>15</v>
      </c>
      <c r="C125" s="9" t="s">
        <v>173</v>
      </c>
      <c r="D125" s="12" t="s">
        <v>174</v>
      </c>
      <c r="E125" s="12"/>
      <c r="F125" s="12"/>
      <c r="G125" s="12" t="s">
        <v>203</v>
      </c>
      <c r="H125" s="12">
        <v>41</v>
      </c>
      <c r="I125" s="11">
        <f t="shared" si="3"/>
        <v>16.400000000000002</v>
      </c>
      <c r="J125" s="11">
        <v>79.12</v>
      </c>
      <c r="K125" s="18">
        <f t="shared" si="4"/>
        <v>47.472</v>
      </c>
      <c r="L125" s="19">
        <f t="shared" si="5"/>
        <v>63.872</v>
      </c>
      <c r="M125" s="20"/>
    </row>
    <row r="126" spans="1:13" ht="27.75" customHeight="1">
      <c r="A126" s="8">
        <v>123</v>
      </c>
      <c r="B126" s="8" t="s">
        <v>15</v>
      </c>
      <c r="C126" s="9" t="s">
        <v>173</v>
      </c>
      <c r="D126" s="12" t="s">
        <v>174</v>
      </c>
      <c r="E126" s="12"/>
      <c r="F126" s="12"/>
      <c r="G126" s="12" t="s">
        <v>204</v>
      </c>
      <c r="H126" s="12">
        <v>42</v>
      </c>
      <c r="I126" s="11">
        <f t="shared" si="3"/>
        <v>16.8</v>
      </c>
      <c r="J126" s="11">
        <v>76.44</v>
      </c>
      <c r="K126" s="18">
        <f t="shared" si="4"/>
        <v>45.864</v>
      </c>
      <c r="L126" s="19">
        <f t="shared" si="5"/>
        <v>62.664</v>
      </c>
      <c r="M126" s="20"/>
    </row>
    <row r="127" spans="1:13" ht="27.75" customHeight="1">
      <c r="A127" s="8">
        <v>124</v>
      </c>
      <c r="B127" s="8" t="s">
        <v>15</v>
      </c>
      <c r="C127" s="9" t="s">
        <v>173</v>
      </c>
      <c r="D127" s="12" t="s">
        <v>174</v>
      </c>
      <c r="E127" s="12"/>
      <c r="F127" s="12"/>
      <c r="G127" s="12" t="s">
        <v>205</v>
      </c>
      <c r="H127" s="12">
        <v>40</v>
      </c>
      <c r="I127" s="11">
        <f t="shared" si="3"/>
        <v>16</v>
      </c>
      <c r="J127" s="11">
        <v>77.32</v>
      </c>
      <c r="K127" s="18">
        <f t="shared" si="4"/>
        <v>46.391999999999996</v>
      </c>
      <c r="L127" s="19">
        <f t="shared" si="5"/>
        <v>62.391999999999996</v>
      </c>
      <c r="M127" s="20"/>
    </row>
    <row r="128" spans="1:13" ht="27.75" customHeight="1">
      <c r="A128" s="8">
        <v>125</v>
      </c>
      <c r="B128" s="8" t="s">
        <v>15</v>
      </c>
      <c r="C128" s="9" t="s">
        <v>173</v>
      </c>
      <c r="D128" s="12" t="s">
        <v>174</v>
      </c>
      <c r="E128" s="12"/>
      <c r="F128" s="12"/>
      <c r="G128" s="12" t="s">
        <v>206</v>
      </c>
      <c r="H128" s="12">
        <v>43</v>
      </c>
      <c r="I128" s="11">
        <f t="shared" si="3"/>
        <v>17.2</v>
      </c>
      <c r="J128" s="11">
        <v>74.94</v>
      </c>
      <c r="K128" s="18">
        <f t="shared" si="4"/>
        <v>44.964</v>
      </c>
      <c r="L128" s="19">
        <f t="shared" si="5"/>
        <v>62.164</v>
      </c>
      <c r="M128" s="20"/>
    </row>
    <row r="129" spans="1:13" ht="27.75" customHeight="1">
      <c r="A129" s="8">
        <v>126</v>
      </c>
      <c r="B129" s="8" t="s">
        <v>15</v>
      </c>
      <c r="C129" s="9" t="s">
        <v>173</v>
      </c>
      <c r="D129" s="13" t="s">
        <v>174</v>
      </c>
      <c r="E129" s="13"/>
      <c r="F129" s="12"/>
      <c r="G129" s="12" t="s">
        <v>207</v>
      </c>
      <c r="H129" s="12">
        <v>42</v>
      </c>
      <c r="I129" s="11">
        <f t="shared" si="3"/>
        <v>16.8</v>
      </c>
      <c r="J129" s="11">
        <v>74</v>
      </c>
      <c r="K129" s="18">
        <f t="shared" si="4"/>
        <v>44.4</v>
      </c>
      <c r="L129" s="19">
        <f t="shared" si="5"/>
        <v>61.2</v>
      </c>
      <c r="M129" s="20"/>
    </row>
    <row r="130" spans="1:13" ht="27.75" customHeight="1">
      <c r="A130" s="8">
        <v>127</v>
      </c>
      <c r="B130" s="8" t="s">
        <v>15</v>
      </c>
      <c r="C130" s="9" t="s">
        <v>173</v>
      </c>
      <c r="D130" s="12" t="s">
        <v>174</v>
      </c>
      <c r="E130" s="12"/>
      <c r="F130" s="12"/>
      <c r="G130" s="12" t="s">
        <v>208</v>
      </c>
      <c r="H130" s="12">
        <v>41</v>
      </c>
      <c r="I130" s="11">
        <f t="shared" si="3"/>
        <v>16.400000000000002</v>
      </c>
      <c r="J130" s="11">
        <v>73.98</v>
      </c>
      <c r="K130" s="18">
        <f t="shared" si="4"/>
        <v>44.388</v>
      </c>
      <c r="L130" s="19">
        <f t="shared" si="5"/>
        <v>60.788</v>
      </c>
      <c r="M130" s="20"/>
    </row>
    <row r="131" spans="1:13" ht="27.75" customHeight="1">
      <c r="A131" s="8">
        <v>128</v>
      </c>
      <c r="B131" s="8" t="s">
        <v>15</v>
      </c>
      <c r="C131" s="9" t="s">
        <v>173</v>
      </c>
      <c r="D131" s="12" t="s">
        <v>174</v>
      </c>
      <c r="E131" s="12"/>
      <c r="F131" s="12"/>
      <c r="G131" s="24" t="s">
        <v>209</v>
      </c>
      <c r="H131" s="12">
        <v>33</v>
      </c>
      <c r="I131" s="11">
        <f t="shared" si="3"/>
        <v>13.200000000000001</v>
      </c>
      <c r="J131" s="11">
        <v>76</v>
      </c>
      <c r="K131" s="18">
        <f t="shared" si="4"/>
        <v>45.6</v>
      </c>
      <c r="L131" s="19">
        <f t="shared" si="5"/>
        <v>58.800000000000004</v>
      </c>
      <c r="M131" s="20"/>
    </row>
    <row r="132" spans="1:13" ht="27.75" customHeight="1">
      <c r="A132" s="8">
        <v>129</v>
      </c>
      <c r="B132" s="8" t="s">
        <v>15</v>
      </c>
      <c r="C132" s="9" t="s">
        <v>173</v>
      </c>
      <c r="D132" s="12" t="s">
        <v>174</v>
      </c>
      <c r="E132" s="12"/>
      <c r="F132" s="12"/>
      <c r="G132" s="12" t="s">
        <v>210</v>
      </c>
      <c r="H132" s="12">
        <v>43</v>
      </c>
      <c r="I132" s="11">
        <f aca="true" t="shared" si="6" ref="I132:I149">H132*40%</f>
        <v>17.2</v>
      </c>
      <c r="J132" s="11">
        <v>69.3</v>
      </c>
      <c r="K132" s="18">
        <f aca="true" t="shared" si="7" ref="K132:K149">J132*60%</f>
        <v>41.58</v>
      </c>
      <c r="L132" s="19">
        <f aca="true" t="shared" si="8" ref="L132:L149">I132+K132</f>
        <v>58.78</v>
      </c>
      <c r="M132" s="20"/>
    </row>
    <row r="133" spans="1:13" ht="27.75" customHeight="1">
      <c r="A133" s="8">
        <v>130</v>
      </c>
      <c r="B133" s="8" t="s">
        <v>15</v>
      </c>
      <c r="C133" s="9" t="s">
        <v>173</v>
      </c>
      <c r="D133" s="12" t="s">
        <v>174</v>
      </c>
      <c r="E133" s="12"/>
      <c r="F133" s="12"/>
      <c r="G133" s="12" t="s">
        <v>211</v>
      </c>
      <c r="H133" s="12">
        <v>45</v>
      </c>
      <c r="I133" s="11">
        <f t="shared" si="6"/>
        <v>18</v>
      </c>
      <c r="J133" s="20" t="s">
        <v>139</v>
      </c>
      <c r="K133" s="18"/>
      <c r="L133" s="19">
        <f t="shared" si="8"/>
        <v>18</v>
      </c>
      <c r="M133" s="20"/>
    </row>
    <row r="134" spans="1:13" ht="27.75" customHeight="1">
      <c r="A134" s="8">
        <v>131</v>
      </c>
      <c r="B134" s="8" t="s">
        <v>15</v>
      </c>
      <c r="C134" s="9" t="s">
        <v>212</v>
      </c>
      <c r="D134" s="12" t="s">
        <v>213</v>
      </c>
      <c r="E134" s="12" t="s">
        <v>214</v>
      </c>
      <c r="F134" s="12" t="s">
        <v>19</v>
      </c>
      <c r="G134" s="12" t="s">
        <v>215</v>
      </c>
      <c r="H134" s="12">
        <v>49</v>
      </c>
      <c r="I134" s="11">
        <f t="shared" si="6"/>
        <v>19.6</v>
      </c>
      <c r="J134" s="11">
        <v>82.8</v>
      </c>
      <c r="K134" s="18">
        <f t="shared" si="7"/>
        <v>49.68</v>
      </c>
      <c r="L134" s="19">
        <f t="shared" si="8"/>
        <v>69.28</v>
      </c>
      <c r="M134" s="20" t="s">
        <v>21</v>
      </c>
    </row>
    <row r="135" spans="1:13" ht="27.75" customHeight="1">
      <c r="A135" s="8">
        <v>132</v>
      </c>
      <c r="B135" s="8" t="s">
        <v>15</v>
      </c>
      <c r="C135" s="9" t="s">
        <v>212</v>
      </c>
      <c r="D135" s="12" t="s">
        <v>213</v>
      </c>
      <c r="E135" s="12" t="s">
        <v>216</v>
      </c>
      <c r="F135" s="12" t="s">
        <v>19</v>
      </c>
      <c r="G135" s="12" t="s">
        <v>217</v>
      </c>
      <c r="H135" s="12">
        <v>44</v>
      </c>
      <c r="I135" s="11">
        <f t="shared" si="6"/>
        <v>17.6</v>
      </c>
      <c r="J135" s="11">
        <v>82.54</v>
      </c>
      <c r="K135" s="18">
        <f t="shared" si="7"/>
        <v>49.524</v>
      </c>
      <c r="L135" s="19">
        <f t="shared" si="8"/>
        <v>67.124</v>
      </c>
      <c r="M135" s="20" t="s">
        <v>21</v>
      </c>
    </row>
    <row r="136" spans="1:13" ht="27.75" customHeight="1">
      <c r="A136" s="8">
        <v>133</v>
      </c>
      <c r="B136" s="8" t="s">
        <v>15</v>
      </c>
      <c r="C136" s="9" t="s">
        <v>212</v>
      </c>
      <c r="D136" s="12" t="s">
        <v>213</v>
      </c>
      <c r="E136" s="12" t="s">
        <v>218</v>
      </c>
      <c r="F136" s="12" t="s">
        <v>19</v>
      </c>
      <c r="G136" s="12" t="s">
        <v>219</v>
      </c>
      <c r="H136" s="12">
        <v>41</v>
      </c>
      <c r="I136" s="11">
        <f t="shared" si="6"/>
        <v>16.400000000000002</v>
      </c>
      <c r="J136" s="11">
        <v>83.34</v>
      </c>
      <c r="K136" s="18">
        <f t="shared" si="7"/>
        <v>50.004</v>
      </c>
      <c r="L136" s="19">
        <f t="shared" si="8"/>
        <v>66.404</v>
      </c>
      <c r="M136" s="20" t="s">
        <v>21</v>
      </c>
    </row>
    <row r="137" spans="1:13" ht="27.75" customHeight="1">
      <c r="A137" s="8">
        <v>134</v>
      </c>
      <c r="B137" s="8" t="s">
        <v>15</v>
      </c>
      <c r="C137" s="9" t="s">
        <v>212</v>
      </c>
      <c r="D137" s="12" t="s">
        <v>213</v>
      </c>
      <c r="E137" s="12" t="s">
        <v>220</v>
      </c>
      <c r="F137" s="12" t="s">
        <v>19</v>
      </c>
      <c r="G137" s="12" t="s">
        <v>221</v>
      </c>
      <c r="H137" s="12">
        <v>37</v>
      </c>
      <c r="I137" s="11">
        <f t="shared" si="6"/>
        <v>14.8</v>
      </c>
      <c r="J137" s="11">
        <v>84.8</v>
      </c>
      <c r="K137" s="18">
        <f t="shared" si="7"/>
        <v>50.879999999999995</v>
      </c>
      <c r="L137" s="19">
        <f t="shared" si="8"/>
        <v>65.67999999999999</v>
      </c>
      <c r="M137" s="20" t="s">
        <v>21</v>
      </c>
    </row>
    <row r="138" spans="1:13" ht="27.75" customHeight="1">
      <c r="A138" s="8">
        <v>135</v>
      </c>
      <c r="B138" s="8" t="s">
        <v>15</v>
      </c>
      <c r="C138" s="9" t="s">
        <v>212</v>
      </c>
      <c r="D138" s="12" t="s">
        <v>213</v>
      </c>
      <c r="E138" s="12"/>
      <c r="F138" s="12"/>
      <c r="G138" s="12" t="s">
        <v>222</v>
      </c>
      <c r="H138" s="12">
        <v>40</v>
      </c>
      <c r="I138" s="11">
        <f t="shared" si="6"/>
        <v>16</v>
      </c>
      <c r="J138" s="11">
        <v>82.54</v>
      </c>
      <c r="K138" s="18">
        <f t="shared" si="7"/>
        <v>49.524</v>
      </c>
      <c r="L138" s="19">
        <f t="shared" si="8"/>
        <v>65.524</v>
      </c>
      <c r="M138" s="20"/>
    </row>
    <row r="139" spans="1:13" ht="27.75" customHeight="1">
      <c r="A139" s="8">
        <v>136</v>
      </c>
      <c r="B139" s="8" t="s">
        <v>15</v>
      </c>
      <c r="C139" s="9" t="s">
        <v>212</v>
      </c>
      <c r="D139" s="12" t="s">
        <v>213</v>
      </c>
      <c r="E139" s="12"/>
      <c r="F139" s="12"/>
      <c r="G139" s="12" t="s">
        <v>223</v>
      </c>
      <c r="H139" s="12">
        <v>36</v>
      </c>
      <c r="I139" s="11">
        <f t="shared" si="6"/>
        <v>14.4</v>
      </c>
      <c r="J139" s="11">
        <v>83.3</v>
      </c>
      <c r="K139" s="18">
        <f t="shared" si="7"/>
        <v>49.98</v>
      </c>
      <c r="L139" s="19">
        <f t="shared" si="8"/>
        <v>64.38</v>
      </c>
      <c r="M139" s="20"/>
    </row>
    <row r="140" spans="1:13" ht="27.75" customHeight="1">
      <c r="A140" s="8">
        <v>137</v>
      </c>
      <c r="B140" s="8" t="s">
        <v>15</v>
      </c>
      <c r="C140" s="9" t="s">
        <v>212</v>
      </c>
      <c r="D140" s="12" t="s">
        <v>213</v>
      </c>
      <c r="E140" s="12"/>
      <c r="F140" s="12"/>
      <c r="G140" s="12" t="s">
        <v>224</v>
      </c>
      <c r="H140" s="12">
        <v>36</v>
      </c>
      <c r="I140" s="11">
        <f t="shared" si="6"/>
        <v>14.4</v>
      </c>
      <c r="J140" s="11">
        <v>82.82</v>
      </c>
      <c r="K140" s="18">
        <f t="shared" si="7"/>
        <v>49.69199999999999</v>
      </c>
      <c r="L140" s="19">
        <f t="shared" si="8"/>
        <v>64.092</v>
      </c>
      <c r="M140" s="20"/>
    </row>
    <row r="141" spans="1:13" ht="27.75" customHeight="1">
      <c r="A141" s="8">
        <v>138</v>
      </c>
      <c r="B141" s="8" t="s">
        <v>15</v>
      </c>
      <c r="C141" s="9" t="s">
        <v>212</v>
      </c>
      <c r="D141" s="12" t="s">
        <v>213</v>
      </c>
      <c r="E141" s="12"/>
      <c r="F141" s="12"/>
      <c r="G141" s="12" t="s">
        <v>225</v>
      </c>
      <c r="H141" s="12">
        <v>41</v>
      </c>
      <c r="I141" s="11">
        <f t="shared" si="6"/>
        <v>16.400000000000002</v>
      </c>
      <c r="J141" s="11">
        <v>79.3</v>
      </c>
      <c r="K141" s="18">
        <f t="shared" si="7"/>
        <v>47.58</v>
      </c>
      <c r="L141" s="19">
        <f t="shared" si="8"/>
        <v>63.980000000000004</v>
      </c>
      <c r="M141" s="20"/>
    </row>
    <row r="142" spans="1:13" ht="27.75" customHeight="1">
      <c r="A142" s="8">
        <v>139</v>
      </c>
      <c r="B142" s="8" t="s">
        <v>15</v>
      </c>
      <c r="C142" s="9" t="s">
        <v>212</v>
      </c>
      <c r="D142" s="12" t="s">
        <v>213</v>
      </c>
      <c r="E142" s="12"/>
      <c r="F142" s="12"/>
      <c r="G142" s="12" t="s">
        <v>226</v>
      </c>
      <c r="H142" s="12">
        <v>40</v>
      </c>
      <c r="I142" s="11">
        <f t="shared" si="6"/>
        <v>16</v>
      </c>
      <c r="J142" s="11">
        <v>63.64</v>
      </c>
      <c r="K142" s="18">
        <f t="shared" si="7"/>
        <v>38.184</v>
      </c>
      <c r="L142" s="19">
        <f t="shared" si="8"/>
        <v>54.184</v>
      </c>
      <c r="M142" s="20"/>
    </row>
    <row r="143" spans="1:13" ht="27.75" customHeight="1">
      <c r="A143" s="8">
        <v>140</v>
      </c>
      <c r="B143" s="8" t="s">
        <v>15</v>
      </c>
      <c r="C143" s="9" t="s">
        <v>227</v>
      </c>
      <c r="D143" s="12" t="s">
        <v>228</v>
      </c>
      <c r="E143" s="12" t="s">
        <v>229</v>
      </c>
      <c r="F143" s="12" t="s">
        <v>19</v>
      </c>
      <c r="G143" s="12" t="s">
        <v>230</v>
      </c>
      <c r="H143" s="12">
        <v>50</v>
      </c>
      <c r="I143" s="11">
        <f t="shared" si="6"/>
        <v>20</v>
      </c>
      <c r="J143" s="11">
        <v>82.78</v>
      </c>
      <c r="K143" s="18">
        <f t="shared" si="7"/>
        <v>49.668</v>
      </c>
      <c r="L143" s="19">
        <f t="shared" si="8"/>
        <v>69.668</v>
      </c>
      <c r="M143" s="20" t="s">
        <v>21</v>
      </c>
    </row>
    <row r="144" spans="1:13" ht="27.75" customHeight="1">
      <c r="A144" s="8">
        <v>141</v>
      </c>
      <c r="B144" s="8" t="s">
        <v>15</v>
      </c>
      <c r="C144" s="9" t="s">
        <v>227</v>
      </c>
      <c r="D144" s="12" t="s">
        <v>228</v>
      </c>
      <c r="E144" s="12" t="s">
        <v>231</v>
      </c>
      <c r="F144" s="12" t="s">
        <v>19</v>
      </c>
      <c r="G144" s="12" t="s">
        <v>232</v>
      </c>
      <c r="H144" s="12">
        <v>52</v>
      </c>
      <c r="I144" s="11">
        <f t="shared" si="6"/>
        <v>20.8</v>
      </c>
      <c r="J144" s="11">
        <v>80.04</v>
      </c>
      <c r="K144" s="18">
        <f t="shared" si="7"/>
        <v>48.024</v>
      </c>
      <c r="L144" s="19">
        <f t="shared" si="8"/>
        <v>68.824</v>
      </c>
      <c r="M144" s="20" t="s">
        <v>21</v>
      </c>
    </row>
    <row r="145" spans="1:13" ht="27.75" customHeight="1">
      <c r="A145" s="8">
        <v>142</v>
      </c>
      <c r="B145" s="8" t="s">
        <v>15</v>
      </c>
      <c r="C145" s="9" t="s">
        <v>227</v>
      </c>
      <c r="D145" s="12" t="s">
        <v>228</v>
      </c>
      <c r="E145" s="12" t="s">
        <v>233</v>
      </c>
      <c r="F145" s="12" t="s">
        <v>41</v>
      </c>
      <c r="G145" s="12" t="s">
        <v>234</v>
      </c>
      <c r="H145" s="12">
        <v>41</v>
      </c>
      <c r="I145" s="11">
        <f t="shared" si="6"/>
        <v>16.400000000000002</v>
      </c>
      <c r="J145" s="11">
        <v>84.86</v>
      </c>
      <c r="K145" s="18">
        <f t="shared" si="7"/>
        <v>50.916</v>
      </c>
      <c r="L145" s="19">
        <f t="shared" si="8"/>
        <v>67.316</v>
      </c>
      <c r="M145" s="20" t="s">
        <v>21</v>
      </c>
    </row>
    <row r="146" spans="1:13" ht="27.75" customHeight="1">
      <c r="A146" s="8">
        <v>143</v>
      </c>
      <c r="B146" s="8" t="s">
        <v>15</v>
      </c>
      <c r="C146" s="9" t="s">
        <v>227</v>
      </c>
      <c r="D146" s="12" t="s">
        <v>228</v>
      </c>
      <c r="E146" s="12" t="s">
        <v>235</v>
      </c>
      <c r="F146" s="12" t="s">
        <v>19</v>
      </c>
      <c r="G146" s="12" t="s">
        <v>236</v>
      </c>
      <c r="H146" s="12">
        <v>42</v>
      </c>
      <c r="I146" s="11">
        <f t="shared" si="6"/>
        <v>16.8</v>
      </c>
      <c r="J146" s="11">
        <v>82.62</v>
      </c>
      <c r="K146" s="18">
        <f t="shared" si="7"/>
        <v>49.572</v>
      </c>
      <c r="L146" s="19">
        <f t="shared" si="8"/>
        <v>66.372</v>
      </c>
      <c r="M146" s="20" t="s">
        <v>21</v>
      </c>
    </row>
    <row r="147" spans="1:13" ht="27.75" customHeight="1">
      <c r="A147" s="8">
        <v>144</v>
      </c>
      <c r="B147" s="8" t="s">
        <v>15</v>
      </c>
      <c r="C147" s="9" t="s">
        <v>227</v>
      </c>
      <c r="D147" s="12" t="s">
        <v>228</v>
      </c>
      <c r="E147" s="12"/>
      <c r="F147" s="12"/>
      <c r="G147" s="12" t="s">
        <v>237</v>
      </c>
      <c r="H147" s="12">
        <v>41</v>
      </c>
      <c r="I147" s="11">
        <f t="shared" si="6"/>
        <v>16.400000000000002</v>
      </c>
      <c r="J147" s="11">
        <v>82.86</v>
      </c>
      <c r="K147" s="18">
        <f t="shared" si="7"/>
        <v>49.716</v>
      </c>
      <c r="L147" s="19">
        <f t="shared" si="8"/>
        <v>66.116</v>
      </c>
      <c r="M147" s="20"/>
    </row>
    <row r="148" spans="1:13" ht="27.75" customHeight="1">
      <c r="A148" s="8">
        <v>145</v>
      </c>
      <c r="B148" s="8" t="s">
        <v>15</v>
      </c>
      <c r="C148" s="9" t="s">
        <v>227</v>
      </c>
      <c r="D148" s="12" t="s">
        <v>228</v>
      </c>
      <c r="E148" s="12"/>
      <c r="F148" s="12"/>
      <c r="G148" s="12" t="s">
        <v>238</v>
      </c>
      <c r="H148" s="12">
        <v>36</v>
      </c>
      <c r="I148" s="11">
        <f t="shared" si="6"/>
        <v>14.4</v>
      </c>
      <c r="J148" s="11">
        <v>80.04</v>
      </c>
      <c r="K148" s="18">
        <f t="shared" si="7"/>
        <v>48.024</v>
      </c>
      <c r="L148" s="19">
        <f t="shared" si="8"/>
        <v>62.424</v>
      </c>
      <c r="M148" s="20"/>
    </row>
    <row r="149" spans="1:13" ht="27.75" customHeight="1">
      <c r="A149" s="8">
        <v>146</v>
      </c>
      <c r="B149" s="8" t="s">
        <v>15</v>
      </c>
      <c r="C149" s="9" t="s">
        <v>227</v>
      </c>
      <c r="D149" s="12" t="s">
        <v>228</v>
      </c>
      <c r="E149" s="12"/>
      <c r="F149" s="12"/>
      <c r="G149" s="12" t="s">
        <v>239</v>
      </c>
      <c r="H149" s="12">
        <v>28</v>
      </c>
      <c r="I149" s="11">
        <f t="shared" si="6"/>
        <v>11.200000000000001</v>
      </c>
      <c r="J149" s="20" t="s">
        <v>139</v>
      </c>
      <c r="K149" s="18"/>
      <c r="L149" s="19">
        <f t="shared" si="8"/>
        <v>11.200000000000001</v>
      </c>
      <c r="M149" s="20"/>
    </row>
    <row r="150" spans="1:13" ht="30" customHeight="1">
      <c r="A150" s="23"/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</row>
  </sheetData>
  <sheetProtection/>
  <autoFilter ref="A3:M149"/>
  <mergeCells count="13">
    <mergeCell ref="A1:M1"/>
    <mergeCell ref="H2:I2"/>
    <mergeCell ref="J2:K2"/>
    <mergeCell ref="A150:M150"/>
    <mergeCell ref="A2:A3"/>
    <mergeCell ref="B2:B3"/>
    <mergeCell ref="C2:C3"/>
    <mergeCell ref="D2:D3"/>
    <mergeCell ref="E2:E3"/>
    <mergeCell ref="F2:F3"/>
    <mergeCell ref="G2:G3"/>
    <mergeCell ref="L2:L3"/>
    <mergeCell ref="M2:M3"/>
  </mergeCells>
  <printOptions/>
  <pageMargins left="0.7513888888888889" right="0.5506944444444445" top="0.7868055555555555" bottom="0.7868055555555555" header="0.5" footer="0.5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2019-01-21T00:43:12Z</dcterms:created>
  <dcterms:modified xsi:type="dcterms:W3CDTF">2019-03-25T03:18:04Z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2052-11.1.0.8563</vt:lpwstr>
  </property>
  <property fmtid="{D5CDD505-2E9C-101B-9397-08002B2CF9AE}" pid="4" name="KSORubyTemplate">
    <vt:lpwstr>11</vt:lpwstr>
  </property>
</Properties>
</file>