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30" windowWidth="19440" windowHeight="11595" tabRatio="440" firstSheet="1" activeTab="6"/>
  </bookViews>
  <sheets>
    <sheet name="女所" sheetId="3" state="hidden" r:id="rId1"/>
    <sheet name="一支队" sheetId="12" r:id="rId2"/>
    <sheet name="二支队" sheetId="6" r:id="rId3"/>
    <sheet name="三支队" sheetId="14" r:id="rId4"/>
    <sheet name="四支队" sheetId="7" r:id="rId5"/>
    <sheet name="五支队" sheetId="9" r:id="rId6"/>
    <sheet name="六支队" sheetId="11" r:id="rId7"/>
  </sheets>
  <definedNames>
    <definedName name="_xlnm._FilterDatabase" localSheetId="0" hidden="1">女所!$A$1:$H$211</definedName>
  </definedNames>
  <calcPr calcId="144525"/>
</workbook>
</file>

<file path=xl/calcChain.xml><?xml version="1.0" encoding="utf-8"?>
<calcChain xmlns="http://schemas.openxmlformats.org/spreadsheetml/2006/main">
  <c r="J125" i="14" l="1"/>
  <c r="G125" i="14"/>
  <c r="J124" i="14"/>
  <c r="G124" i="14"/>
  <c r="J123" i="14"/>
  <c r="G123" i="14"/>
  <c r="G122" i="14"/>
  <c r="K122" i="14" s="1"/>
  <c r="G121" i="14"/>
  <c r="K121" i="14" s="1"/>
  <c r="K120" i="14"/>
  <c r="J120" i="14"/>
  <c r="G120" i="14"/>
  <c r="J119" i="14"/>
  <c r="G119" i="14"/>
  <c r="J118" i="14"/>
  <c r="G118" i="14"/>
  <c r="J117" i="14"/>
  <c r="G117" i="14"/>
  <c r="J116" i="14"/>
  <c r="K116" i="14" s="1"/>
  <c r="G116" i="14"/>
  <c r="J115" i="14"/>
  <c r="K115" i="14" s="1"/>
  <c r="G115" i="14"/>
  <c r="J114" i="14"/>
  <c r="K114" i="14" s="1"/>
  <c r="G114" i="14"/>
  <c r="J113" i="14"/>
  <c r="K113" i="14" s="1"/>
  <c r="G113" i="14"/>
  <c r="J112" i="14"/>
  <c r="G112" i="14"/>
  <c r="K112" i="14" s="1"/>
  <c r="J111" i="14"/>
  <c r="G111" i="14"/>
  <c r="J110" i="14"/>
  <c r="G110" i="14"/>
  <c r="J109" i="14"/>
  <c r="G109" i="14"/>
  <c r="J108" i="14"/>
  <c r="K108" i="14" s="1"/>
  <c r="G108" i="14"/>
  <c r="J107" i="14"/>
  <c r="K107" i="14" s="1"/>
  <c r="G107" i="14"/>
  <c r="J106" i="14"/>
  <c r="K106" i="14" s="1"/>
  <c r="G106" i="14"/>
  <c r="J105" i="14"/>
  <c r="K105" i="14" s="1"/>
  <c r="G105" i="14"/>
  <c r="K104" i="14"/>
  <c r="J104" i="14"/>
  <c r="G104" i="14"/>
  <c r="J103" i="14"/>
  <c r="G103" i="14"/>
  <c r="J102" i="14"/>
  <c r="G102" i="14"/>
  <c r="J101" i="14"/>
  <c r="G101" i="14"/>
  <c r="J100" i="14"/>
  <c r="K100" i="14" s="1"/>
  <c r="G100" i="14"/>
  <c r="J99" i="14"/>
  <c r="K99" i="14" s="1"/>
  <c r="G99" i="14"/>
  <c r="J98" i="14"/>
  <c r="K98" i="14" s="1"/>
  <c r="G98" i="14"/>
  <c r="J97" i="14"/>
  <c r="K97" i="14" s="1"/>
  <c r="G97" i="14"/>
  <c r="J96" i="14"/>
  <c r="G96" i="14"/>
  <c r="K96" i="14" s="1"/>
  <c r="J95" i="14"/>
  <c r="G95" i="14"/>
  <c r="J94" i="14"/>
  <c r="G94" i="14"/>
  <c r="J93" i="14"/>
  <c r="G93" i="14"/>
  <c r="J92" i="14"/>
  <c r="K92" i="14" s="1"/>
  <c r="G92" i="14"/>
  <c r="J91" i="14"/>
  <c r="K91" i="14" s="1"/>
  <c r="G91" i="14"/>
  <c r="J90" i="14"/>
  <c r="K90" i="14" s="1"/>
  <c r="G90" i="14"/>
  <c r="J89" i="14"/>
  <c r="K89" i="14" s="1"/>
  <c r="G89" i="14"/>
  <c r="K88" i="14"/>
  <c r="J88" i="14"/>
  <c r="G88" i="14"/>
  <c r="J87" i="14"/>
  <c r="G87" i="14"/>
  <c r="J86" i="14"/>
  <c r="G86" i="14"/>
  <c r="J85" i="14"/>
  <c r="G85" i="14"/>
  <c r="J84" i="14"/>
  <c r="K84" i="14" s="1"/>
  <c r="G84" i="14"/>
  <c r="J83" i="14"/>
  <c r="K83" i="14" s="1"/>
  <c r="G83" i="14"/>
  <c r="J82" i="14"/>
  <c r="K82" i="14" s="1"/>
  <c r="G82" i="14"/>
  <c r="J81" i="14"/>
  <c r="K81" i="14" s="1"/>
  <c r="G81" i="14"/>
  <c r="J80" i="14"/>
  <c r="G80" i="14"/>
  <c r="K80" i="14" s="1"/>
  <c r="J79" i="14"/>
  <c r="G79" i="14"/>
  <c r="J78" i="14"/>
  <c r="G78" i="14"/>
  <c r="J77" i="14"/>
  <c r="G77" i="14"/>
  <c r="J76" i="14"/>
  <c r="K76" i="14" s="1"/>
  <c r="G76" i="14"/>
  <c r="J75" i="14"/>
  <c r="K75" i="14" s="1"/>
  <c r="G75" i="14"/>
  <c r="J74" i="14"/>
  <c r="K74" i="14" s="1"/>
  <c r="G74" i="14"/>
  <c r="J73" i="14"/>
  <c r="K73" i="14" s="1"/>
  <c r="G73" i="14"/>
  <c r="K72" i="14"/>
  <c r="J72" i="14"/>
  <c r="G72" i="14"/>
  <c r="J71" i="14"/>
  <c r="G71" i="14"/>
  <c r="J70" i="14"/>
  <c r="G70" i="14"/>
  <c r="J69" i="14"/>
  <c r="G69" i="14"/>
  <c r="G68" i="14"/>
  <c r="K68" i="14" s="1"/>
  <c r="J67" i="14"/>
  <c r="G67" i="14"/>
  <c r="J66" i="14"/>
  <c r="G66" i="14"/>
  <c r="J65" i="14"/>
  <c r="K65" i="14" s="1"/>
  <c r="G65" i="14"/>
  <c r="J64" i="14"/>
  <c r="K64" i="14" s="1"/>
  <c r="G64" i="14"/>
  <c r="J63" i="14"/>
  <c r="K63" i="14" s="1"/>
  <c r="G63" i="14"/>
  <c r="J62" i="14"/>
  <c r="K62" i="14" s="1"/>
  <c r="G62" i="14"/>
  <c r="K61" i="14"/>
  <c r="J61" i="14"/>
  <c r="G61" i="14"/>
  <c r="J60" i="14"/>
  <c r="G60" i="14"/>
  <c r="J59" i="14"/>
  <c r="G59" i="14"/>
  <c r="J58" i="14"/>
  <c r="G58" i="14"/>
  <c r="J57" i="14"/>
  <c r="K57" i="14" s="1"/>
  <c r="G57" i="14"/>
  <c r="J56" i="14"/>
  <c r="K56" i="14" s="1"/>
  <c r="G56" i="14"/>
  <c r="J55" i="14"/>
  <c r="K55" i="14" s="1"/>
  <c r="G55" i="14"/>
  <c r="J54" i="14"/>
  <c r="K54" i="14" s="1"/>
  <c r="G54" i="14"/>
  <c r="J53" i="14"/>
  <c r="G53" i="14"/>
  <c r="K53" i="14" s="1"/>
  <c r="J52" i="14"/>
  <c r="G52" i="14"/>
  <c r="J51" i="14"/>
  <c r="G51" i="14"/>
  <c r="J50" i="14"/>
  <c r="G50" i="14"/>
  <c r="J49" i="14"/>
  <c r="K49" i="14" s="1"/>
  <c r="G49" i="14"/>
  <c r="J48" i="14"/>
  <c r="K48" i="14" s="1"/>
  <c r="G48" i="14"/>
  <c r="J47" i="14"/>
  <c r="K47" i="14" s="1"/>
  <c r="G47" i="14"/>
  <c r="J46" i="14"/>
  <c r="K46" i="14" s="1"/>
  <c r="G46" i="14"/>
  <c r="K45" i="14"/>
  <c r="J45" i="14"/>
  <c r="G45" i="14"/>
  <c r="J44" i="14"/>
  <c r="G44" i="14"/>
  <c r="J43" i="14"/>
  <c r="G43" i="14"/>
  <c r="J42" i="14"/>
  <c r="G42" i="14"/>
  <c r="J41" i="14"/>
  <c r="K41" i="14" s="1"/>
  <c r="G41" i="14"/>
  <c r="J40" i="14"/>
  <c r="K40" i="14" s="1"/>
  <c r="G40" i="14"/>
  <c r="J39" i="14"/>
  <c r="K39" i="14" s="1"/>
  <c r="G39" i="14"/>
  <c r="J38" i="14"/>
  <c r="K38" i="14" s="1"/>
  <c r="G38" i="14"/>
  <c r="J37" i="14"/>
  <c r="G37" i="14"/>
  <c r="K37" i="14" s="1"/>
  <c r="J36" i="14"/>
  <c r="G36" i="14"/>
  <c r="J35" i="14"/>
  <c r="G35" i="14"/>
  <c r="J34" i="14"/>
  <c r="G34" i="14"/>
  <c r="J33" i="14"/>
  <c r="K33" i="14" s="1"/>
  <c r="G33" i="14"/>
  <c r="J32" i="14"/>
  <c r="K32" i="14" s="1"/>
  <c r="G32" i="14"/>
  <c r="J31" i="14"/>
  <c r="K31" i="14" s="1"/>
  <c r="G31" i="14"/>
  <c r="J30" i="14"/>
  <c r="K30" i="14" s="1"/>
  <c r="G30" i="14"/>
  <c r="K29" i="14"/>
  <c r="J29" i="14"/>
  <c r="G29" i="14"/>
  <c r="J28" i="14"/>
  <c r="G28" i="14"/>
  <c r="J27" i="14"/>
  <c r="G27" i="14"/>
  <c r="J26" i="14"/>
  <c r="G26" i="14"/>
  <c r="J25" i="14"/>
  <c r="K25" i="14" s="1"/>
  <c r="G25" i="14"/>
  <c r="J24" i="14"/>
  <c r="K24" i="14" s="1"/>
  <c r="G24" i="14"/>
  <c r="J23" i="14"/>
  <c r="K23" i="14" s="1"/>
  <c r="G23" i="14"/>
  <c r="J22" i="14"/>
  <c r="K22" i="14" s="1"/>
  <c r="G22" i="14"/>
  <c r="J21" i="14"/>
  <c r="G21" i="14"/>
  <c r="K21" i="14" s="1"/>
  <c r="J20" i="14"/>
  <c r="G20" i="14"/>
  <c r="J19" i="14"/>
  <c r="G19" i="14"/>
  <c r="J18" i="14"/>
  <c r="G18" i="14"/>
  <c r="J17" i="14"/>
  <c r="K17" i="14" s="1"/>
  <c r="G17" i="14"/>
  <c r="G16" i="14"/>
  <c r="K16" i="14" s="1"/>
  <c r="J15" i="14"/>
  <c r="G15" i="14"/>
  <c r="J14" i="14"/>
  <c r="K14" i="14" s="1"/>
  <c r="G14" i="14"/>
  <c r="J13" i="14"/>
  <c r="K13" i="14" s="1"/>
  <c r="G13" i="14"/>
  <c r="J12" i="14"/>
  <c r="G12" i="14"/>
  <c r="J11" i="14"/>
  <c r="K11" i="14" s="1"/>
  <c r="G11" i="14"/>
  <c r="J10" i="14"/>
  <c r="K10" i="14" s="1"/>
  <c r="G10" i="14"/>
  <c r="J9" i="14"/>
  <c r="G9" i="14"/>
  <c r="J8" i="14"/>
  <c r="G8" i="14"/>
  <c r="J7" i="14"/>
  <c r="G7" i="14"/>
  <c r="J6" i="14"/>
  <c r="K6" i="14" s="1"/>
  <c r="G6" i="14"/>
  <c r="J5" i="14"/>
  <c r="G5" i="14"/>
  <c r="J4" i="14"/>
  <c r="K4" i="14" s="1"/>
  <c r="G4" i="14"/>
  <c r="J3" i="14"/>
  <c r="G3" i="14"/>
  <c r="K3" i="14" l="1"/>
  <c r="K5" i="14"/>
  <c r="K12" i="14"/>
  <c r="K7" i="14"/>
  <c r="K9" i="14"/>
  <c r="K18" i="14"/>
  <c r="K20" i="14"/>
  <c r="K27" i="14"/>
  <c r="K34" i="14"/>
  <c r="K36" i="14"/>
  <c r="K43" i="14"/>
  <c r="K50" i="14"/>
  <c r="K52" i="14"/>
  <c r="K59" i="14"/>
  <c r="K66" i="14"/>
  <c r="K70" i="14"/>
  <c r="K77" i="14"/>
  <c r="K79" i="14"/>
  <c r="K86" i="14"/>
  <c r="K93" i="14"/>
  <c r="K95" i="14"/>
  <c r="K102" i="14"/>
  <c r="K109" i="14"/>
  <c r="K111" i="14"/>
  <c r="K118" i="14"/>
  <c r="K124" i="14"/>
  <c r="K8" i="14"/>
  <c r="K15" i="14"/>
  <c r="K19" i="14"/>
  <c r="K26" i="14"/>
  <c r="K28" i="14"/>
  <c r="K35" i="14"/>
  <c r="K42" i="14"/>
  <c r="K44" i="14"/>
  <c r="K51" i="14"/>
  <c r="K58" i="14"/>
  <c r="K60" i="14"/>
  <c r="K67" i="14"/>
  <c r="K69" i="14"/>
  <c r="K71" i="14"/>
  <c r="K78" i="14"/>
  <c r="K85" i="14"/>
  <c r="K87" i="14"/>
  <c r="K94" i="14"/>
  <c r="K101" i="14"/>
  <c r="K103" i="14"/>
  <c r="K110" i="14"/>
  <c r="K117" i="14"/>
  <c r="K119" i="14"/>
  <c r="K123" i="14"/>
  <c r="K125" i="14"/>
  <c r="J130" i="12" l="1"/>
  <c r="K130" i="12" s="1"/>
  <c r="J129" i="12"/>
  <c r="K129" i="12" s="1"/>
  <c r="J128" i="12"/>
  <c r="K128" i="12" s="1"/>
  <c r="J127" i="12"/>
  <c r="K127" i="12" s="1"/>
  <c r="J126" i="12"/>
  <c r="K126" i="12" s="1"/>
  <c r="J125" i="12"/>
  <c r="K125" i="12" s="1"/>
  <c r="J124" i="12"/>
  <c r="K124" i="12" s="1"/>
  <c r="K123" i="12"/>
  <c r="J123" i="12"/>
  <c r="J122" i="12"/>
  <c r="K122" i="12" s="1"/>
  <c r="J121" i="12"/>
  <c r="K121" i="12" s="1"/>
  <c r="J120" i="12"/>
  <c r="K120" i="12" s="1"/>
  <c r="J119" i="12"/>
  <c r="K119" i="12" s="1"/>
  <c r="J118" i="12"/>
  <c r="K118" i="12" s="1"/>
  <c r="J117" i="12"/>
  <c r="K117" i="12" s="1"/>
  <c r="J116" i="12"/>
  <c r="K116" i="12" s="1"/>
  <c r="J115" i="12"/>
  <c r="K115" i="12" s="1"/>
  <c r="J114" i="12"/>
  <c r="K114" i="12" s="1"/>
  <c r="J113" i="12"/>
  <c r="K113" i="12" s="1"/>
  <c r="J112" i="12"/>
  <c r="K112" i="12" s="1"/>
  <c r="J111" i="12"/>
  <c r="K111" i="12" s="1"/>
  <c r="J110" i="12"/>
  <c r="K110" i="12" s="1"/>
  <c r="J109" i="12"/>
  <c r="K109" i="12" s="1"/>
  <c r="J108" i="12"/>
  <c r="K108" i="12" s="1"/>
  <c r="J107" i="12"/>
  <c r="K107" i="12" s="1"/>
  <c r="J106" i="12"/>
  <c r="K106" i="12" s="1"/>
  <c r="J105" i="12"/>
  <c r="K105" i="12" s="1"/>
  <c r="J104" i="12"/>
  <c r="K104" i="12" s="1"/>
  <c r="J103" i="12"/>
  <c r="K103" i="12" s="1"/>
  <c r="J102" i="12"/>
  <c r="K102" i="12" s="1"/>
  <c r="J101" i="12"/>
  <c r="K101" i="12" s="1"/>
  <c r="J100" i="12"/>
  <c r="K100" i="12" s="1"/>
  <c r="J99" i="12"/>
  <c r="K99" i="12" s="1"/>
  <c r="J98" i="12"/>
  <c r="K98" i="12" s="1"/>
  <c r="J97" i="12"/>
  <c r="K97" i="12" s="1"/>
  <c r="J96" i="12"/>
  <c r="K96" i="12" s="1"/>
  <c r="J95" i="12"/>
  <c r="K95" i="12" s="1"/>
  <c r="J94" i="12"/>
  <c r="K94" i="12" s="1"/>
  <c r="J93" i="12"/>
  <c r="K93" i="12" s="1"/>
  <c r="J92" i="12"/>
  <c r="K92" i="12" s="1"/>
  <c r="K91" i="12"/>
  <c r="J91" i="12"/>
  <c r="J90" i="12"/>
  <c r="K90" i="12" s="1"/>
  <c r="J89" i="12"/>
  <c r="K89" i="12" s="1"/>
  <c r="J88" i="12"/>
  <c r="K88" i="12" s="1"/>
  <c r="J87" i="12"/>
  <c r="K87" i="12" s="1"/>
  <c r="J86" i="12"/>
  <c r="K86" i="12" s="1"/>
  <c r="J85" i="12"/>
  <c r="K85" i="12" s="1"/>
  <c r="J84" i="12"/>
  <c r="K84" i="12" s="1"/>
  <c r="J83" i="12"/>
  <c r="K83" i="12" s="1"/>
  <c r="J82" i="12"/>
  <c r="K82" i="12" s="1"/>
  <c r="J81" i="12"/>
  <c r="K81" i="12" s="1"/>
  <c r="J80" i="12"/>
  <c r="K80" i="12" s="1"/>
  <c r="J79" i="12"/>
  <c r="K79" i="12" s="1"/>
  <c r="J78" i="12"/>
  <c r="K78" i="12" s="1"/>
  <c r="K77" i="12"/>
  <c r="J77" i="12"/>
  <c r="J76" i="12"/>
  <c r="K76" i="12" s="1"/>
  <c r="J75" i="12"/>
  <c r="K75" i="12" s="1"/>
  <c r="J65" i="12"/>
  <c r="K65" i="12" s="1"/>
  <c r="J64" i="12"/>
  <c r="K64" i="12" s="1"/>
  <c r="J63" i="12"/>
  <c r="K63" i="12" s="1"/>
  <c r="J62" i="12"/>
  <c r="K62" i="12" s="1"/>
  <c r="J61" i="12"/>
  <c r="K61" i="12" s="1"/>
  <c r="J60" i="12"/>
  <c r="K60" i="12" s="1"/>
  <c r="J59" i="12"/>
  <c r="K59" i="12" s="1"/>
  <c r="J58" i="12"/>
  <c r="K58" i="12" s="1"/>
  <c r="J57" i="12"/>
  <c r="K57" i="12" s="1"/>
  <c r="J56" i="12"/>
  <c r="K56" i="12" s="1"/>
  <c r="J55" i="12"/>
  <c r="K55" i="12" s="1"/>
  <c r="J45" i="12"/>
  <c r="K45" i="12" s="1"/>
  <c r="J44" i="12"/>
  <c r="K44" i="12" s="1"/>
  <c r="J43" i="12"/>
  <c r="K43" i="12" s="1"/>
  <c r="J42" i="12"/>
  <c r="K42" i="12" s="1"/>
  <c r="J41" i="12"/>
  <c r="K41" i="12" s="1"/>
  <c r="J40" i="12"/>
  <c r="K40" i="12" s="1"/>
  <c r="J39" i="12"/>
  <c r="K39" i="12" s="1"/>
  <c r="J38" i="12"/>
  <c r="K38" i="12" s="1"/>
  <c r="J37" i="12"/>
  <c r="K37" i="12" s="1"/>
  <c r="J36" i="12"/>
  <c r="K36" i="12" s="1"/>
  <c r="J35" i="12"/>
  <c r="K35" i="12" s="1"/>
  <c r="J28" i="12"/>
  <c r="K28" i="12" s="1"/>
  <c r="J27" i="12"/>
  <c r="K27" i="12" s="1"/>
  <c r="J26" i="12"/>
  <c r="K26" i="12" s="1"/>
  <c r="J25" i="12"/>
  <c r="K25" i="12" s="1"/>
  <c r="J24" i="12"/>
  <c r="K24" i="12" s="1"/>
  <c r="J23" i="12"/>
  <c r="K23" i="12" s="1"/>
  <c r="J22" i="12"/>
  <c r="K22" i="12" s="1"/>
  <c r="J21" i="12"/>
  <c r="K21" i="12" s="1"/>
  <c r="J20" i="12"/>
  <c r="K20" i="12" s="1"/>
  <c r="J19" i="12"/>
  <c r="K19" i="12" s="1"/>
  <c r="J18" i="12"/>
  <c r="K18" i="12" s="1"/>
  <c r="J17" i="12"/>
  <c r="K17" i="12" s="1"/>
  <c r="J16" i="12"/>
  <c r="K16" i="12" s="1"/>
  <c r="J15" i="12"/>
  <c r="K15" i="12" s="1"/>
  <c r="J14" i="12"/>
  <c r="K14" i="12" s="1"/>
  <c r="J13" i="12"/>
  <c r="K13" i="12" s="1"/>
  <c r="J12" i="12"/>
  <c r="K12" i="12" s="1"/>
  <c r="J11" i="12"/>
  <c r="K11" i="12" s="1"/>
  <c r="J10" i="12"/>
  <c r="K10" i="12" s="1"/>
  <c r="J9" i="12"/>
  <c r="K9" i="12" s="1"/>
  <c r="J8" i="12"/>
  <c r="K8" i="12" s="1"/>
  <c r="J7" i="12"/>
  <c r="K7" i="12" s="1"/>
  <c r="J6" i="12"/>
  <c r="K6" i="12" s="1"/>
  <c r="J5" i="12"/>
  <c r="K5" i="12" s="1"/>
  <c r="J4" i="12"/>
  <c r="K4" i="12" s="1"/>
  <c r="K7" i="6" l="1"/>
  <c r="K102" i="11" l="1"/>
  <c r="I102" i="11"/>
  <c r="F102" i="11"/>
  <c r="K101" i="11"/>
  <c r="I101" i="11"/>
  <c r="F101" i="11"/>
  <c r="K100" i="11"/>
  <c r="I100" i="11"/>
  <c r="F100" i="11"/>
  <c r="K99" i="11"/>
  <c r="I99" i="11"/>
  <c r="F99" i="11"/>
  <c r="K98" i="11"/>
  <c r="I98" i="11"/>
  <c r="F98" i="11"/>
  <c r="K97" i="11"/>
  <c r="I97" i="11"/>
  <c r="F97" i="11"/>
  <c r="K96" i="11"/>
  <c r="I96" i="11"/>
  <c r="F96" i="11"/>
  <c r="K95" i="11"/>
  <c r="I95" i="11"/>
  <c r="F95" i="11"/>
  <c r="K94" i="11"/>
  <c r="I94" i="11"/>
  <c r="F94" i="11"/>
  <c r="K93" i="11"/>
  <c r="I93" i="11"/>
  <c r="F93" i="11"/>
  <c r="K92" i="11"/>
  <c r="I92" i="11"/>
  <c r="F92" i="11"/>
  <c r="K91" i="11"/>
  <c r="I91" i="11"/>
  <c r="F91" i="11"/>
  <c r="K90" i="11"/>
  <c r="I90" i="11"/>
  <c r="F90" i="11"/>
  <c r="K89" i="11"/>
  <c r="I89" i="11"/>
  <c r="F89" i="11"/>
  <c r="K88" i="11"/>
  <c r="I88" i="11"/>
  <c r="F88" i="11"/>
  <c r="K87" i="11"/>
  <c r="I87" i="11"/>
  <c r="F87" i="11"/>
  <c r="K86" i="11"/>
  <c r="I86" i="11"/>
  <c r="F86" i="11"/>
  <c r="K85" i="11"/>
  <c r="I85" i="11"/>
  <c r="F85" i="11"/>
  <c r="K84" i="11"/>
  <c r="I84" i="11"/>
  <c r="F84" i="11"/>
  <c r="K83" i="11"/>
  <c r="I83" i="11"/>
  <c r="F83" i="11"/>
  <c r="K82" i="11"/>
  <c r="I82" i="11"/>
  <c r="F82" i="11"/>
  <c r="K81" i="11"/>
  <c r="I81" i="11"/>
  <c r="F81" i="11"/>
  <c r="K80" i="11"/>
  <c r="I80" i="11"/>
  <c r="F80" i="11"/>
  <c r="K79" i="11"/>
  <c r="I79" i="11"/>
  <c r="F79" i="11"/>
  <c r="K78" i="11"/>
  <c r="I78" i="11"/>
  <c r="F78" i="11"/>
  <c r="K77" i="11"/>
  <c r="I77" i="11"/>
  <c r="F77" i="11"/>
  <c r="K76" i="11"/>
  <c r="I76" i="11"/>
  <c r="F76" i="11"/>
  <c r="K75" i="11"/>
  <c r="I75" i="11"/>
  <c r="F75" i="11"/>
  <c r="K74" i="11"/>
  <c r="I74" i="11"/>
  <c r="F74" i="11"/>
  <c r="K73" i="11"/>
  <c r="I73" i="11"/>
  <c r="F73" i="11"/>
  <c r="K72" i="11"/>
  <c r="I72" i="11"/>
  <c r="F72" i="11"/>
  <c r="K71" i="11"/>
  <c r="I71" i="11"/>
  <c r="F71" i="11"/>
  <c r="K70" i="11"/>
  <c r="I70" i="11"/>
  <c r="F70" i="11"/>
  <c r="K69" i="11"/>
  <c r="I69" i="11"/>
  <c r="F69" i="11"/>
  <c r="K68" i="11"/>
  <c r="I68" i="11"/>
  <c r="F68" i="11"/>
  <c r="K67" i="11"/>
  <c r="I67" i="11"/>
  <c r="F67" i="11"/>
  <c r="K66" i="11"/>
  <c r="I66" i="11"/>
  <c r="F66" i="11"/>
  <c r="K65" i="11"/>
  <c r="I65" i="11"/>
  <c r="F65" i="11"/>
  <c r="K64" i="11"/>
  <c r="I64" i="11"/>
  <c r="F64" i="11"/>
  <c r="K63" i="11"/>
  <c r="I63" i="11"/>
  <c r="F63" i="11"/>
  <c r="K62" i="11"/>
  <c r="I62" i="11"/>
  <c r="F62" i="11"/>
  <c r="K61" i="11"/>
  <c r="I61" i="11"/>
  <c r="F61" i="11"/>
  <c r="K60" i="11"/>
  <c r="I60" i="11"/>
  <c r="F60" i="11"/>
  <c r="K59" i="11"/>
  <c r="I59" i="11"/>
  <c r="F59" i="11"/>
  <c r="K58" i="11"/>
  <c r="I58" i="11"/>
  <c r="F58" i="11"/>
  <c r="K57" i="11"/>
  <c r="I57" i="11"/>
  <c r="F57" i="11"/>
  <c r="K56" i="11"/>
  <c r="I56" i="11"/>
  <c r="F56" i="11"/>
  <c r="K55" i="11"/>
  <c r="I55" i="11"/>
  <c r="F55" i="11"/>
  <c r="K54" i="11"/>
  <c r="I54" i="11"/>
  <c r="F54" i="11"/>
  <c r="K53" i="11"/>
  <c r="I53" i="11"/>
  <c r="F53" i="11"/>
  <c r="K52" i="11"/>
  <c r="I52" i="11"/>
  <c r="F52" i="11"/>
  <c r="K51" i="11"/>
  <c r="I51" i="11"/>
  <c r="F51" i="11"/>
  <c r="K50" i="11"/>
  <c r="I50" i="11"/>
  <c r="F50" i="11"/>
  <c r="K49" i="11"/>
  <c r="I49" i="11"/>
  <c r="F49" i="11"/>
  <c r="K48" i="11"/>
  <c r="I48" i="11"/>
  <c r="F48" i="11"/>
  <c r="K47" i="11"/>
  <c r="I47" i="11"/>
  <c r="F47" i="11"/>
  <c r="K46" i="11"/>
  <c r="I46" i="11"/>
  <c r="F46" i="11"/>
  <c r="K45" i="11"/>
  <c r="I45" i="11"/>
  <c r="F45" i="11"/>
  <c r="K44" i="11"/>
  <c r="I44" i="11"/>
  <c r="F44" i="11"/>
  <c r="K43" i="11"/>
  <c r="I43" i="11"/>
  <c r="F43" i="11"/>
  <c r="K42" i="11"/>
  <c r="I42" i="11"/>
  <c r="F42" i="11"/>
  <c r="K41" i="11"/>
  <c r="I41" i="11"/>
  <c r="F41" i="11"/>
  <c r="K40" i="11"/>
  <c r="I40" i="11"/>
  <c r="F40" i="11"/>
  <c r="K39" i="11"/>
  <c r="I39" i="11"/>
  <c r="F39" i="11"/>
  <c r="K38" i="11"/>
  <c r="I38" i="11"/>
  <c r="F38" i="11"/>
  <c r="K37" i="11"/>
  <c r="I37" i="11"/>
  <c r="F37" i="11"/>
  <c r="K36" i="11"/>
  <c r="I36" i="11"/>
  <c r="F36" i="11"/>
  <c r="K35" i="11"/>
  <c r="I35" i="11"/>
  <c r="F35" i="11"/>
  <c r="K34" i="11"/>
  <c r="I34" i="11"/>
  <c r="F34" i="11"/>
  <c r="K33" i="11"/>
  <c r="I33" i="11"/>
  <c r="F33" i="11"/>
  <c r="K32" i="11"/>
  <c r="I32" i="11"/>
  <c r="F32" i="11"/>
  <c r="K31" i="11"/>
  <c r="I31" i="11"/>
  <c r="F31" i="11"/>
  <c r="K30" i="11"/>
  <c r="I30" i="11"/>
  <c r="F30" i="11"/>
  <c r="K29" i="11"/>
  <c r="I29" i="11"/>
  <c r="F29" i="11"/>
  <c r="K28" i="11"/>
  <c r="I28" i="11"/>
  <c r="F28" i="11"/>
  <c r="K27" i="11"/>
  <c r="I27" i="11"/>
  <c r="F27" i="11"/>
  <c r="K26" i="11"/>
  <c r="I26" i="11"/>
  <c r="F26" i="11"/>
  <c r="K25" i="11"/>
  <c r="I25" i="11"/>
  <c r="F25" i="11"/>
  <c r="K24" i="11"/>
  <c r="I24" i="11"/>
  <c r="F24" i="11"/>
  <c r="K23" i="11"/>
  <c r="I23" i="11"/>
  <c r="F23" i="11"/>
  <c r="K22" i="11"/>
  <c r="I22" i="11"/>
  <c r="F22" i="11"/>
  <c r="K21" i="11"/>
  <c r="I21" i="11"/>
  <c r="F21" i="11"/>
  <c r="K20" i="11"/>
  <c r="I20" i="11"/>
  <c r="F20" i="11"/>
  <c r="K19" i="11"/>
  <c r="I19" i="11"/>
  <c r="F19" i="11"/>
  <c r="K18" i="11"/>
  <c r="I18" i="11"/>
  <c r="F18" i="11"/>
  <c r="K17" i="11"/>
  <c r="I17" i="11"/>
  <c r="F17" i="11"/>
  <c r="K16" i="11"/>
  <c r="I16" i="11"/>
  <c r="F16" i="11"/>
  <c r="K15" i="11"/>
  <c r="I15" i="11"/>
  <c r="F15" i="11"/>
  <c r="K14" i="11"/>
  <c r="I14" i="11"/>
  <c r="F14" i="11"/>
  <c r="K13" i="11"/>
  <c r="I13" i="11"/>
  <c r="F13" i="11"/>
  <c r="K12" i="11"/>
  <c r="I12" i="11"/>
  <c r="F12" i="11"/>
  <c r="K11" i="11"/>
  <c r="I11" i="11"/>
  <c r="F11" i="11"/>
  <c r="K10" i="11"/>
  <c r="I10" i="11"/>
  <c r="F10" i="11"/>
  <c r="K9" i="11"/>
  <c r="I9" i="11"/>
  <c r="F9" i="11"/>
  <c r="K8" i="11"/>
  <c r="I8" i="11"/>
  <c r="F8" i="11"/>
  <c r="K7" i="11"/>
  <c r="I7" i="11"/>
  <c r="F7" i="11"/>
  <c r="K6" i="11"/>
  <c r="I6" i="11"/>
  <c r="F6" i="11"/>
  <c r="K5" i="11"/>
  <c r="I5" i="11"/>
  <c r="F5" i="11"/>
  <c r="K4" i="11"/>
  <c r="I4" i="11"/>
  <c r="F4" i="11"/>
  <c r="K3" i="11"/>
  <c r="I3" i="11"/>
  <c r="F3" i="11"/>
  <c r="J71" i="9" l="1"/>
  <c r="G71" i="9"/>
  <c r="J70" i="9"/>
  <c r="G70" i="9"/>
  <c r="J69" i="9"/>
  <c r="G69" i="9"/>
  <c r="J68" i="9"/>
  <c r="G68" i="9"/>
  <c r="J67" i="9"/>
  <c r="G67" i="9"/>
  <c r="J66" i="9"/>
  <c r="G66" i="9"/>
  <c r="J65" i="9"/>
  <c r="G65" i="9"/>
  <c r="J64" i="9"/>
  <c r="G64" i="9"/>
  <c r="J63" i="9"/>
  <c r="G63" i="9"/>
  <c r="J62" i="9"/>
  <c r="G62" i="9"/>
  <c r="J61" i="9"/>
  <c r="G61" i="9"/>
  <c r="J60" i="9"/>
  <c r="G60" i="9"/>
  <c r="J59" i="9"/>
  <c r="G59" i="9"/>
  <c r="J58" i="9"/>
  <c r="G58" i="9"/>
  <c r="J57" i="9"/>
  <c r="G57" i="9"/>
  <c r="J56" i="9"/>
  <c r="G56" i="9"/>
  <c r="J55" i="9"/>
  <c r="G55" i="9"/>
  <c r="J54" i="9"/>
  <c r="G54" i="9"/>
  <c r="J53" i="9"/>
  <c r="G53" i="9"/>
  <c r="J52" i="9"/>
  <c r="G52" i="9"/>
  <c r="J51" i="9"/>
  <c r="G51" i="9"/>
  <c r="J50" i="9"/>
  <c r="G50" i="9"/>
  <c r="J49" i="9"/>
  <c r="G49" i="9"/>
  <c r="J48" i="9"/>
  <c r="G48" i="9"/>
  <c r="J47" i="9"/>
  <c r="G47" i="9"/>
  <c r="J46" i="9"/>
  <c r="G46" i="9"/>
  <c r="J45" i="9"/>
  <c r="G45" i="9"/>
  <c r="J44" i="9"/>
  <c r="G44" i="9"/>
  <c r="J43" i="9"/>
  <c r="G43" i="9"/>
  <c r="J42" i="9"/>
  <c r="G42" i="9"/>
  <c r="J41" i="9"/>
  <c r="G41" i="9"/>
  <c r="J40" i="9"/>
  <c r="G40" i="9"/>
  <c r="J39" i="9"/>
  <c r="G39" i="9"/>
  <c r="J38" i="9"/>
  <c r="G38" i="9"/>
  <c r="J37" i="9"/>
  <c r="G37" i="9"/>
  <c r="J36" i="9"/>
  <c r="G36" i="9"/>
  <c r="J35" i="9"/>
  <c r="G35" i="9"/>
  <c r="J34" i="9"/>
  <c r="G34" i="9"/>
  <c r="J33" i="9"/>
  <c r="G33" i="9"/>
  <c r="J32" i="9"/>
  <c r="G32" i="9"/>
  <c r="J31" i="9"/>
  <c r="G31" i="9"/>
  <c r="J30" i="9"/>
  <c r="G30" i="9"/>
  <c r="J29" i="9"/>
  <c r="G29" i="9"/>
  <c r="J28" i="9"/>
  <c r="G28" i="9"/>
  <c r="J27" i="9"/>
  <c r="G27" i="9"/>
  <c r="J26" i="9"/>
  <c r="G26" i="9"/>
  <c r="J25" i="9"/>
  <c r="G25" i="9"/>
  <c r="J24" i="9"/>
  <c r="G24" i="9"/>
  <c r="J23" i="9"/>
  <c r="G23" i="9"/>
  <c r="J22" i="9"/>
  <c r="G22" i="9"/>
  <c r="J21" i="9"/>
  <c r="G21" i="9"/>
  <c r="J20" i="9"/>
  <c r="G20" i="9"/>
  <c r="J19" i="9"/>
  <c r="G19" i="9"/>
  <c r="J18" i="9"/>
  <c r="G18" i="9"/>
  <c r="J17" i="9"/>
  <c r="G17" i="9"/>
  <c r="J16" i="9"/>
  <c r="G16" i="9"/>
  <c r="J15" i="9"/>
  <c r="G15" i="9"/>
  <c r="J14" i="9"/>
  <c r="G14" i="9"/>
  <c r="J13" i="9"/>
  <c r="G13" i="9"/>
  <c r="J12" i="9"/>
  <c r="G12" i="9"/>
  <c r="J11" i="9"/>
  <c r="G11" i="9"/>
  <c r="J10" i="9"/>
  <c r="G10" i="9"/>
  <c r="J9" i="9"/>
  <c r="G9" i="9"/>
  <c r="J8" i="9"/>
  <c r="G8" i="9"/>
  <c r="J7" i="9"/>
  <c r="G7" i="9"/>
  <c r="J6" i="9"/>
  <c r="G6" i="9"/>
  <c r="J5" i="9"/>
  <c r="G5" i="9"/>
  <c r="J4" i="9"/>
  <c r="G4" i="9"/>
  <c r="J3" i="9"/>
  <c r="G3" i="9"/>
  <c r="K130" i="6" l="1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6" i="6"/>
  <c r="K5" i="6"/>
  <c r="K4" i="6"/>
  <c r="K3" i="6"/>
</calcChain>
</file>

<file path=xl/sharedStrings.xml><?xml version="1.0" encoding="utf-8"?>
<sst xmlns="http://schemas.openxmlformats.org/spreadsheetml/2006/main" count="5546" uniqueCount="2126">
  <si>
    <t>序号</t>
  </si>
  <si>
    <t>姓名</t>
  </si>
  <si>
    <t>准考证号</t>
  </si>
  <si>
    <t>报考单位</t>
  </si>
  <si>
    <t>笔试折合成绩</t>
  </si>
  <si>
    <t>面试成绩</t>
  </si>
  <si>
    <t>面试折合成绩</t>
  </si>
  <si>
    <t>排名</t>
  </si>
  <si>
    <t>体能测试成绩</t>
  </si>
  <si>
    <t>辅助管理教育</t>
  </si>
  <si>
    <t>5</t>
  </si>
  <si>
    <t>合格</t>
  </si>
  <si>
    <t>3</t>
  </si>
  <si>
    <t>张宇</t>
  </si>
  <si>
    <t>警戒护卫</t>
  </si>
  <si>
    <t>王静</t>
  </si>
  <si>
    <t>邵璐璐</t>
  </si>
  <si>
    <t>0051611711</t>
  </si>
  <si>
    <t>四川省女子强制隔离戒毒所</t>
  </si>
  <si>
    <t>黄茜</t>
  </si>
  <si>
    <t>0051610804</t>
  </si>
  <si>
    <t>邱月</t>
  </si>
  <si>
    <t>0051611220</t>
  </si>
  <si>
    <t>郭丽娟</t>
  </si>
  <si>
    <t>0051611228</t>
  </si>
  <si>
    <t>廖明薇</t>
  </si>
  <si>
    <t>0051610122</t>
  </si>
  <si>
    <t>王晓虹</t>
  </si>
  <si>
    <t>0051611211</t>
  </si>
  <si>
    <t>周丽</t>
  </si>
  <si>
    <t>0051611008</t>
  </si>
  <si>
    <t>廖佳</t>
  </si>
  <si>
    <t>0051610630</t>
  </si>
  <si>
    <t>文俊力</t>
  </si>
  <si>
    <t>0051610602</t>
  </si>
  <si>
    <t>张力曼</t>
  </si>
  <si>
    <t>0051611905</t>
  </si>
  <si>
    <t>0051610613</t>
  </si>
  <si>
    <t>马小涵</t>
  </si>
  <si>
    <t>0051611006</t>
  </si>
  <si>
    <t>张昕蕾</t>
  </si>
  <si>
    <t>0051610130</t>
  </si>
  <si>
    <t>骆莹</t>
  </si>
  <si>
    <t>0051611804</t>
  </si>
  <si>
    <t>冯玉琴</t>
  </si>
  <si>
    <t>0051610524</t>
  </si>
  <si>
    <t>程小艳</t>
  </si>
  <si>
    <t>0051611417</t>
  </si>
  <si>
    <t>向芸莹</t>
  </si>
  <si>
    <t>0051610330</t>
  </si>
  <si>
    <t>徐寅莹</t>
  </si>
  <si>
    <t>0051611020</t>
  </si>
  <si>
    <t>罗黎菡</t>
  </si>
  <si>
    <t>0051610809</t>
  </si>
  <si>
    <t>岳仕明</t>
  </si>
  <si>
    <t>0051610204</t>
  </si>
  <si>
    <t>钱天树</t>
  </si>
  <si>
    <t>0051610603</t>
  </si>
  <si>
    <t>刘晓燕</t>
  </si>
  <si>
    <t>0051610910</t>
  </si>
  <si>
    <t>李海贝</t>
  </si>
  <si>
    <t>0051611921</t>
  </si>
  <si>
    <t>杨亚</t>
  </si>
  <si>
    <t>0051611325</t>
  </si>
  <si>
    <t>蔡政</t>
  </si>
  <si>
    <t>0051610806</t>
  </si>
  <si>
    <t>孙誉铢</t>
  </si>
  <si>
    <t>0051611118</t>
  </si>
  <si>
    <t>李月</t>
  </si>
  <si>
    <t>0051610828</t>
  </si>
  <si>
    <t>王琴琴</t>
  </si>
  <si>
    <t>0051610501</t>
  </si>
  <si>
    <t>吴美瑶</t>
  </si>
  <si>
    <t>0051610601</t>
  </si>
  <si>
    <t>王亚丹妮</t>
  </si>
  <si>
    <t>0051611624</t>
  </si>
  <si>
    <t>李思思</t>
  </si>
  <si>
    <t>0051611507</t>
  </si>
  <si>
    <t>叶卉</t>
  </si>
  <si>
    <t>0051610801</t>
  </si>
  <si>
    <t>护理</t>
  </si>
  <si>
    <t>吴婷</t>
  </si>
  <si>
    <t>0051611115</t>
  </si>
  <si>
    <t>苏梦涵</t>
  </si>
  <si>
    <t>0051610423</t>
  </si>
  <si>
    <t>余明香</t>
  </si>
  <si>
    <t>0051610914</t>
  </si>
  <si>
    <t>刘懿</t>
  </si>
  <si>
    <t>0051610616</t>
  </si>
  <si>
    <t>赵琳虹</t>
  </si>
  <si>
    <t>0051610326</t>
  </si>
  <si>
    <t>文东梅</t>
  </si>
  <si>
    <t>0051610619</t>
  </si>
  <si>
    <t>刘欣怡</t>
  </si>
  <si>
    <t>0051610611</t>
  </si>
  <si>
    <t>胡莉</t>
  </si>
  <si>
    <t>0051611822</t>
  </si>
  <si>
    <t>王雨</t>
  </si>
  <si>
    <t>0051611809</t>
  </si>
  <si>
    <t>鲜欢欢</t>
  </si>
  <si>
    <t>0051611026</t>
  </si>
  <si>
    <t>邝玉</t>
  </si>
  <si>
    <t>0051610109</t>
  </si>
  <si>
    <t>胡雨</t>
  </si>
  <si>
    <t>0051611421</t>
  </si>
  <si>
    <t>吴岚</t>
  </si>
  <si>
    <t>0051611227</t>
  </si>
  <si>
    <t>罗婉君</t>
  </si>
  <si>
    <t>0051611116</t>
  </si>
  <si>
    <t>黄兰</t>
  </si>
  <si>
    <t>0051610706</t>
  </si>
  <si>
    <t>监控值守</t>
  </si>
  <si>
    <t>赵萍</t>
  </si>
  <si>
    <t>0051611926</t>
  </si>
  <si>
    <t>温湘</t>
  </si>
  <si>
    <t>0051611509</t>
  </si>
  <si>
    <t>刘建华</t>
  </si>
  <si>
    <t>0051610907</t>
  </si>
  <si>
    <t>肖雪</t>
  </si>
  <si>
    <t>0051610325</t>
  </si>
  <si>
    <t>0051610518</t>
  </si>
  <si>
    <t>杨晗</t>
  </si>
  <si>
    <t>0051611414</t>
  </si>
  <si>
    <t>潘昭仪</t>
  </si>
  <si>
    <t>0051611405</t>
  </si>
  <si>
    <t>邓容</t>
  </si>
  <si>
    <t>0051611805</t>
  </si>
  <si>
    <t>张佾幽</t>
  </si>
  <si>
    <t>0051610215</t>
  </si>
  <si>
    <t>贺守琴</t>
  </si>
  <si>
    <t>0051610620</t>
  </si>
  <si>
    <t>张文</t>
  </si>
  <si>
    <t>0051610126</t>
  </si>
  <si>
    <t>陆小兰</t>
  </si>
  <si>
    <t>0051610926</t>
  </si>
  <si>
    <t>廖成周</t>
  </si>
  <si>
    <t>0051610722</t>
  </si>
  <si>
    <t>叶丹</t>
  </si>
  <si>
    <t>0051610328</t>
  </si>
  <si>
    <t>向菊花</t>
  </si>
  <si>
    <t>0051611416</t>
  </si>
  <si>
    <t>陈晓</t>
  </si>
  <si>
    <t>0051611028</t>
  </si>
  <si>
    <t>刘雨</t>
  </si>
  <si>
    <t>0051611408</t>
  </si>
  <si>
    <t>何斌</t>
  </si>
  <si>
    <t>0051611005</t>
  </si>
  <si>
    <t>杨晨</t>
  </si>
  <si>
    <t>0051610723</t>
  </si>
  <si>
    <t>肖童兴</t>
  </si>
  <si>
    <t>0051611904</t>
  </si>
  <si>
    <t>温志豪</t>
  </si>
  <si>
    <t>0051611825</t>
  </si>
  <si>
    <t>曹小春</t>
  </si>
  <si>
    <t>0051611424</t>
  </si>
  <si>
    <t>王霞丽</t>
  </si>
  <si>
    <t>0051611725</t>
  </si>
  <si>
    <t>王义勇</t>
  </si>
  <si>
    <t>0051610322</t>
  </si>
  <si>
    <t>赵静</t>
  </si>
  <si>
    <t>0051611402</t>
  </si>
  <si>
    <t>燕雷</t>
  </si>
  <si>
    <t>0051611412</t>
  </si>
  <si>
    <t>刘骑</t>
  </si>
  <si>
    <t>0051610807</t>
  </si>
  <si>
    <t>胡毅</t>
  </si>
  <si>
    <t>0051611422</t>
  </si>
  <si>
    <t>周东一</t>
  </si>
  <si>
    <t>0051610124</t>
  </si>
  <si>
    <t>罗义兵</t>
  </si>
  <si>
    <t>0051610410</t>
  </si>
  <si>
    <t>段前途</t>
  </si>
  <si>
    <t>0051611419</t>
  </si>
  <si>
    <t>赵龙</t>
  </si>
  <si>
    <t>0051611521</t>
  </si>
  <si>
    <t>廖先丽</t>
  </si>
  <si>
    <t>21</t>
  </si>
  <si>
    <t>24</t>
  </si>
  <si>
    <t>18</t>
  </si>
  <si>
    <t>23</t>
  </si>
  <si>
    <t>性别</t>
  </si>
  <si>
    <t>报考职位</t>
  </si>
  <si>
    <t>考场</t>
  </si>
  <si>
    <t>座号</t>
  </si>
  <si>
    <t>人数</t>
  </si>
  <si>
    <t>女</t>
  </si>
  <si>
    <t>01</t>
  </si>
  <si>
    <t>09</t>
  </si>
  <si>
    <t>22</t>
  </si>
  <si>
    <t>男</t>
  </si>
  <si>
    <t>刘玲</t>
  </si>
  <si>
    <t>26</t>
  </si>
  <si>
    <t>徐佳嫒</t>
  </si>
  <si>
    <t>杨开心</t>
  </si>
  <si>
    <t>0051610129</t>
  </si>
  <si>
    <t>29</t>
  </si>
  <si>
    <t>30</t>
  </si>
  <si>
    <t>02</t>
  </si>
  <si>
    <t>04</t>
  </si>
  <si>
    <t>曾庆敏</t>
  </si>
  <si>
    <t>0051610210</t>
  </si>
  <si>
    <t>10</t>
  </si>
  <si>
    <t>袁芃</t>
  </si>
  <si>
    <t>0051610214</t>
  </si>
  <si>
    <t>14</t>
  </si>
  <si>
    <t>15</t>
  </si>
  <si>
    <t>高倩</t>
  </si>
  <si>
    <t>0051610216</t>
  </si>
  <si>
    <t>16</t>
  </si>
  <si>
    <t>兰倩</t>
  </si>
  <si>
    <t>0051610218</t>
  </si>
  <si>
    <t>叶小丫</t>
  </si>
  <si>
    <t>0051610219</t>
  </si>
  <si>
    <t>19</t>
  </si>
  <si>
    <t>杨晓雪</t>
  </si>
  <si>
    <t>0051610220</t>
  </si>
  <si>
    <t>20</t>
  </si>
  <si>
    <t>尹素月</t>
  </si>
  <si>
    <t>0051610223</t>
  </si>
  <si>
    <t>陶扬洋</t>
  </si>
  <si>
    <t>0051610228</t>
  </si>
  <si>
    <t>28</t>
  </si>
  <si>
    <t>祝希</t>
  </si>
  <si>
    <t>0051610305</t>
  </si>
  <si>
    <t>03</t>
  </si>
  <si>
    <t>05</t>
  </si>
  <si>
    <t>汪宇凡</t>
  </si>
  <si>
    <t>0051610311</t>
  </si>
  <si>
    <t>11</t>
  </si>
  <si>
    <t>唐春梅</t>
  </si>
  <si>
    <t>0051610314</t>
  </si>
  <si>
    <t>张洵</t>
  </si>
  <si>
    <t>0051610316</t>
  </si>
  <si>
    <t>尹一吉</t>
  </si>
  <si>
    <t>0051610324</t>
  </si>
  <si>
    <t>25</t>
  </si>
  <si>
    <t>王安君</t>
  </si>
  <si>
    <t>0051610412</t>
  </si>
  <si>
    <t>12</t>
  </si>
  <si>
    <t>杨建容</t>
  </si>
  <si>
    <t>0051610413</t>
  </si>
  <si>
    <t>13</t>
  </si>
  <si>
    <t>王维思</t>
  </si>
  <si>
    <t>0051610415</t>
  </si>
  <si>
    <t>陈菲菲</t>
  </si>
  <si>
    <t>0051610416</t>
  </si>
  <si>
    <t>赵淇轩</t>
  </si>
  <si>
    <t>0051610419</t>
  </si>
  <si>
    <t>张文文</t>
  </si>
  <si>
    <t>0051610502</t>
  </si>
  <si>
    <t>马丽丽</t>
  </si>
  <si>
    <t>0051610519</t>
  </si>
  <si>
    <t>向朋</t>
  </si>
  <si>
    <t>0051610521</t>
  </si>
  <si>
    <t>翟理</t>
  </si>
  <si>
    <t>0051610523</t>
  </si>
  <si>
    <t>06</t>
  </si>
  <si>
    <t>李玥</t>
  </si>
  <si>
    <t>张霜</t>
  </si>
  <si>
    <t>0051610615</t>
  </si>
  <si>
    <t>卢媛</t>
  </si>
  <si>
    <t>0051610621</t>
  </si>
  <si>
    <t>胡丽</t>
  </si>
  <si>
    <t>0051610625</t>
  </si>
  <si>
    <t>王李蓉</t>
  </si>
  <si>
    <t>0051610701</t>
  </si>
  <si>
    <t>07</t>
  </si>
  <si>
    <t>高清常</t>
  </si>
  <si>
    <t>0051610704</t>
  </si>
  <si>
    <t>张艳秋</t>
  </si>
  <si>
    <t>0051610708</t>
  </si>
  <si>
    <t>08</t>
  </si>
  <si>
    <t>邹英杰</t>
  </si>
  <si>
    <t>0051610717</t>
  </si>
  <si>
    <t>17</t>
  </si>
  <si>
    <t>李苗</t>
  </si>
  <si>
    <t>0051610721</t>
  </si>
  <si>
    <t>赵航</t>
  </si>
  <si>
    <t>0051610726</t>
  </si>
  <si>
    <t>李亮</t>
  </si>
  <si>
    <t>0051610730</t>
  </si>
  <si>
    <t>李薇</t>
  </si>
  <si>
    <t>0051610802</t>
  </si>
  <si>
    <t>蔡鲜</t>
  </si>
  <si>
    <t>0051610811</t>
  </si>
  <si>
    <t>邱茂雪</t>
  </si>
  <si>
    <t>0051610813</t>
  </si>
  <si>
    <t>樊静</t>
  </si>
  <si>
    <t>0051610814</t>
  </si>
  <si>
    <t>孙雪珊</t>
  </si>
  <si>
    <t>0051610815</t>
  </si>
  <si>
    <t>王琳</t>
  </si>
  <si>
    <t>0051610816</t>
  </si>
  <si>
    <t>梁竹笛</t>
  </si>
  <si>
    <t>0051610819</t>
  </si>
  <si>
    <t>李进</t>
  </si>
  <si>
    <t>0051610823</t>
  </si>
  <si>
    <t>李潘</t>
  </si>
  <si>
    <t>0051610824</t>
  </si>
  <si>
    <t>蔡茂莎</t>
  </si>
  <si>
    <t>0051610830</t>
  </si>
  <si>
    <t>马科</t>
  </si>
  <si>
    <t>0051610905</t>
  </si>
  <si>
    <t>7</t>
  </si>
  <si>
    <t>陈元菊</t>
  </si>
  <si>
    <t>0051610915</t>
  </si>
  <si>
    <t>祁桂玉</t>
  </si>
  <si>
    <t>0051610917</t>
  </si>
  <si>
    <t>李洁</t>
  </si>
  <si>
    <t>0051610924</t>
  </si>
  <si>
    <t>邓琴</t>
  </si>
  <si>
    <t>0051610930</t>
  </si>
  <si>
    <t>杨惠萍</t>
  </si>
  <si>
    <t>0051611010</t>
  </si>
  <si>
    <t>何文隽</t>
  </si>
  <si>
    <t>0051611011</t>
  </si>
  <si>
    <t>胡潇晨</t>
  </si>
  <si>
    <t>0051611017</t>
  </si>
  <si>
    <t>汪颖</t>
  </si>
  <si>
    <t>0051611021</t>
  </si>
  <si>
    <t>曹小英</t>
  </si>
  <si>
    <t>0051611024</t>
  </si>
  <si>
    <t>廖梦辰</t>
  </si>
  <si>
    <t>0051611025</t>
  </si>
  <si>
    <t>黄煜静</t>
  </si>
  <si>
    <t>0051611030</t>
  </si>
  <si>
    <t>李金霞</t>
  </si>
  <si>
    <t>0051611107</t>
  </si>
  <si>
    <t>李冬梅</t>
  </si>
  <si>
    <t>0051611112</t>
  </si>
  <si>
    <t>倪佳</t>
  </si>
  <si>
    <t>0051611119</t>
  </si>
  <si>
    <t>庄思怡</t>
  </si>
  <si>
    <t>0051611206</t>
  </si>
  <si>
    <t>杨军霞</t>
  </si>
  <si>
    <t>0051611208</t>
  </si>
  <si>
    <t>李亚</t>
  </si>
  <si>
    <t>0051611209</t>
  </si>
  <si>
    <t>贺海蓉</t>
  </si>
  <si>
    <t>0051611216</t>
  </si>
  <si>
    <t>任双叶</t>
  </si>
  <si>
    <t>0051611217</t>
  </si>
  <si>
    <t>何志诚</t>
  </si>
  <si>
    <t>0051611218</t>
  </si>
  <si>
    <t>邱爽</t>
  </si>
  <si>
    <t>0051611222</t>
  </si>
  <si>
    <t>罗泽慧</t>
  </si>
  <si>
    <t>0051611224</t>
  </si>
  <si>
    <t>王月燕</t>
  </si>
  <si>
    <t>0051611225</t>
  </si>
  <si>
    <t>27</t>
  </si>
  <si>
    <t>杨国环</t>
  </si>
  <si>
    <t>0051611230</t>
  </si>
  <si>
    <t>李静</t>
  </si>
  <si>
    <t>0051611303</t>
  </si>
  <si>
    <t>邓丽娜</t>
  </si>
  <si>
    <t>0051611304</t>
  </si>
  <si>
    <t>4</t>
  </si>
  <si>
    <t>李瑞</t>
  </si>
  <si>
    <t>0051611311</t>
  </si>
  <si>
    <t>杨丽</t>
  </si>
  <si>
    <t>0051611313</t>
  </si>
  <si>
    <t>蒋勤</t>
  </si>
  <si>
    <t>0051611320</t>
  </si>
  <si>
    <t>干瑞曦</t>
  </si>
  <si>
    <t>0051611321</t>
  </si>
  <si>
    <t>许霜</t>
  </si>
  <si>
    <t>0051611404</t>
  </si>
  <si>
    <t>陈旭萍</t>
  </si>
  <si>
    <t>0051611409</t>
  </si>
  <si>
    <t>杨小卉</t>
  </si>
  <si>
    <t>0051611415</t>
  </si>
  <si>
    <t>江雪</t>
  </si>
  <si>
    <t>0051611418</t>
  </si>
  <si>
    <t>谭椿腾</t>
  </si>
  <si>
    <t>0051611423</t>
  </si>
  <si>
    <t>邵蓉</t>
  </si>
  <si>
    <t>0051611425</t>
  </si>
  <si>
    <t>李立维</t>
  </si>
  <si>
    <t>0051611429</t>
  </si>
  <si>
    <t>罗思禹</t>
  </si>
  <si>
    <t>0051611501</t>
  </si>
  <si>
    <t>田甜</t>
  </si>
  <si>
    <t>0051611503</t>
  </si>
  <si>
    <t>谢小霞</t>
  </si>
  <si>
    <t>0051611512</t>
  </si>
  <si>
    <t>程彩虹</t>
  </si>
  <si>
    <t>0051611513</t>
  </si>
  <si>
    <t>于花</t>
  </si>
  <si>
    <t>0051611515</t>
  </si>
  <si>
    <t>陈拉委</t>
  </si>
  <si>
    <t>0051611516</t>
  </si>
  <si>
    <t>0051611518</t>
  </si>
  <si>
    <t>王丽霞</t>
  </si>
  <si>
    <t>0051611522</t>
  </si>
  <si>
    <t>魏娜</t>
  </si>
  <si>
    <t>0051611523</t>
  </si>
  <si>
    <t>魏婷</t>
  </si>
  <si>
    <t>0051611525</t>
  </si>
  <si>
    <t>0051611527</t>
  </si>
  <si>
    <t>铁雷</t>
  </si>
  <si>
    <t>0051611528</t>
  </si>
  <si>
    <t>梁宁辉</t>
  </si>
  <si>
    <t>0051611530</t>
  </si>
  <si>
    <t>阿依克布</t>
  </si>
  <si>
    <t>0051611601</t>
  </si>
  <si>
    <t>贺红梅</t>
  </si>
  <si>
    <t>0051611603</t>
  </si>
  <si>
    <t>任韵蔚</t>
  </si>
  <si>
    <t>0051611604</t>
  </si>
  <si>
    <t>李雪</t>
  </si>
  <si>
    <t>0051611615</t>
  </si>
  <si>
    <t>周蝶</t>
  </si>
  <si>
    <t>0051611616</t>
  </si>
  <si>
    <t>张婷</t>
  </si>
  <si>
    <t>0051611618</t>
  </si>
  <si>
    <t>黎昱</t>
  </si>
  <si>
    <t>0051611619</t>
  </si>
  <si>
    <t>左韬</t>
  </si>
  <si>
    <t>0051611623</t>
  </si>
  <si>
    <t>朱燕妮</t>
  </si>
  <si>
    <t>0051611626</t>
  </si>
  <si>
    <t>吴盾</t>
  </si>
  <si>
    <t>0051611627</t>
  </si>
  <si>
    <t>荣佳兰</t>
  </si>
  <si>
    <t>0051611706</t>
  </si>
  <si>
    <t>0051611717</t>
  </si>
  <si>
    <t>仁青拉初</t>
  </si>
  <si>
    <t>0051611718</t>
  </si>
  <si>
    <t>周玉洁</t>
  </si>
  <si>
    <t>0051611721</t>
  </si>
  <si>
    <t>彭玉丽</t>
  </si>
  <si>
    <t>0051611722</t>
  </si>
  <si>
    <t>朱怡霖</t>
  </si>
  <si>
    <t>0051611726</t>
  </si>
  <si>
    <t>张春梅</t>
  </si>
  <si>
    <t>0051611801</t>
  </si>
  <si>
    <t>谢雨师</t>
  </si>
  <si>
    <t>0051611810</t>
  </si>
  <si>
    <t>曾韵洁</t>
  </si>
  <si>
    <t>0051611811</t>
  </si>
  <si>
    <t>肖欣怡</t>
  </si>
  <si>
    <t>0051611814</t>
  </si>
  <si>
    <t>陈可欣</t>
  </si>
  <si>
    <t>0051611817</t>
  </si>
  <si>
    <t>邓丹</t>
  </si>
  <si>
    <t>0051611823</t>
  </si>
  <si>
    <t>罗佳</t>
  </si>
  <si>
    <t>0051611827</t>
  </si>
  <si>
    <t>晏敏</t>
  </si>
  <si>
    <t>0051611828</t>
  </si>
  <si>
    <t>陈婷</t>
  </si>
  <si>
    <t>0051611830</t>
  </si>
  <si>
    <t>高贤婕</t>
  </si>
  <si>
    <t>0051611901</t>
  </si>
  <si>
    <t>罗苓</t>
  </si>
  <si>
    <t>0051611907</t>
  </si>
  <si>
    <t>周义淋</t>
  </si>
  <si>
    <t>0051611909</t>
  </si>
  <si>
    <t>张旭</t>
  </si>
  <si>
    <t>0051611910</t>
  </si>
  <si>
    <t>董欢</t>
  </si>
  <si>
    <t>0051611911</t>
  </si>
  <si>
    <t>江莉莉</t>
  </si>
  <si>
    <t>0051611914</t>
  </si>
  <si>
    <t>郑超</t>
  </si>
  <si>
    <t>0051611917</t>
  </si>
  <si>
    <t>邓三萍</t>
  </si>
  <si>
    <t>0051611919</t>
  </si>
  <si>
    <t>吴艳玲</t>
  </si>
  <si>
    <t>0051611924</t>
  </si>
  <si>
    <t>焦琴</t>
  </si>
  <si>
    <t>0051611927</t>
  </si>
  <si>
    <t>总分</t>
  </si>
  <si>
    <t>备注</t>
  </si>
  <si>
    <t>是</t>
  </si>
  <si>
    <t>是否进入体检</t>
    <phoneticPr fontId="1" type="noConversion"/>
  </si>
  <si>
    <t>笔试加分</t>
    <phoneticPr fontId="1" type="noConversion"/>
  </si>
  <si>
    <t>笔试成绩</t>
    <phoneticPr fontId="1" type="noConversion"/>
  </si>
  <si>
    <t>A010015</t>
  </si>
  <si>
    <t>万彦杰</t>
  </si>
  <si>
    <t>A010014</t>
  </si>
  <si>
    <t>罗书杰</t>
  </si>
  <si>
    <t>A010016</t>
  </si>
  <si>
    <t>陈俊汐</t>
  </si>
  <si>
    <t>A010004</t>
  </si>
  <si>
    <t>A010020</t>
  </si>
  <si>
    <t>叶建军</t>
  </si>
  <si>
    <t>A010007</t>
  </si>
  <si>
    <t>否</t>
    <phoneticPr fontId="1" type="noConversion"/>
  </si>
  <si>
    <t>李永杰</t>
  </si>
  <si>
    <t>A130007</t>
  </si>
  <si>
    <t>A130006</t>
  </si>
  <si>
    <t>A020006</t>
  </si>
  <si>
    <t>刘震宇</t>
  </si>
  <si>
    <t>A020007</t>
  </si>
  <si>
    <t>刘建军</t>
  </si>
  <si>
    <t>A020008</t>
  </si>
  <si>
    <t>刘仁杰</t>
  </si>
  <si>
    <t>A020004</t>
  </si>
  <si>
    <t>A020010</t>
  </si>
  <si>
    <t>A020001</t>
  </si>
  <si>
    <t>罗舟洋</t>
  </si>
  <si>
    <t>A020013</t>
  </si>
  <si>
    <t>合格</t>
    <phoneticPr fontId="1" type="noConversion"/>
  </si>
  <si>
    <t>李世祥</t>
  </si>
  <si>
    <t>A030017</t>
  </si>
  <si>
    <t>A030004</t>
  </si>
  <si>
    <t>陈浩然</t>
  </si>
  <si>
    <t>A030001</t>
  </si>
  <si>
    <t>付柯竣</t>
  </si>
  <si>
    <t>A030009</t>
  </si>
  <si>
    <t>白凤敏</t>
  </si>
  <si>
    <t>A030007</t>
  </si>
  <si>
    <t>李南奇</t>
  </si>
  <si>
    <t>A030006</t>
  </si>
  <si>
    <t>戴仕鹏</t>
  </si>
  <si>
    <t>A030003</t>
  </si>
  <si>
    <t>A030018</t>
  </si>
  <si>
    <t>A040007</t>
  </si>
  <si>
    <t>温大勇</t>
  </si>
  <si>
    <t>A040002</t>
  </si>
  <si>
    <t>A040011</t>
  </si>
  <si>
    <t>A040005</t>
  </si>
  <si>
    <t>雷显田</t>
  </si>
  <si>
    <t>A040008</t>
  </si>
  <si>
    <t>杨零毁</t>
  </si>
  <si>
    <t>A040010</t>
  </si>
  <si>
    <t>廖安洋</t>
  </si>
  <si>
    <t>A050010</t>
  </si>
  <si>
    <t>吴鸣航</t>
  </si>
  <si>
    <t>A050011</t>
  </si>
  <si>
    <t>A050001</t>
  </si>
  <si>
    <t>A050003</t>
  </si>
  <si>
    <t>鄢小东</t>
  </si>
  <si>
    <t>A010013</t>
  </si>
  <si>
    <t>徐建为</t>
  </si>
  <si>
    <t>A060075</t>
  </si>
  <si>
    <t>A050008</t>
  </si>
  <si>
    <t>A050004</t>
  </si>
  <si>
    <t>A050007</t>
  </si>
  <si>
    <t>A060029</t>
  </si>
  <si>
    <t>雷开建</t>
  </si>
  <si>
    <t>A060036</t>
  </si>
  <si>
    <t>张国峰</t>
  </si>
  <si>
    <t>A060023</t>
  </si>
  <si>
    <t>A060019</t>
  </si>
  <si>
    <t>陈佳智</t>
  </si>
  <si>
    <t>A060050</t>
  </si>
  <si>
    <t>A060053</t>
  </si>
  <si>
    <t>俄木达杰</t>
  </si>
  <si>
    <t>A060001</t>
  </si>
  <si>
    <t>泽旺其美</t>
  </si>
  <si>
    <t>A060041</t>
  </si>
  <si>
    <t>毛文强</t>
  </si>
  <si>
    <t>A060032</t>
  </si>
  <si>
    <t>廖绍建</t>
  </si>
  <si>
    <t>A070003</t>
  </si>
  <si>
    <t>A070002</t>
  </si>
  <si>
    <t>A060074</t>
  </si>
  <si>
    <t>陈柏旭</t>
  </si>
  <si>
    <t>A070007</t>
  </si>
  <si>
    <t>熊奕玮</t>
  </si>
  <si>
    <t>A070004</t>
  </si>
  <si>
    <t>吴美强</t>
  </si>
  <si>
    <t>A070005</t>
  </si>
  <si>
    <t>A060016</t>
  </si>
  <si>
    <t>A070001</t>
  </si>
  <si>
    <t>邓学东</t>
  </si>
  <si>
    <t>A070006</t>
  </si>
  <si>
    <t>林云杰</t>
  </si>
  <si>
    <t>A080013</t>
  </si>
  <si>
    <t>A080010</t>
  </si>
  <si>
    <t>郑宗树</t>
  </si>
  <si>
    <t>A080012</t>
  </si>
  <si>
    <t>A080001</t>
  </si>
  <si>
    <t>A080009</t>
  </si>
  <si>
    <t>张学王</t>
  </si>
  <si>
    <t>A080005</t>
  </si>
  <si>
    <t>华维剑</t>
  </si>
  <si>
    <t>A080006</t>
  </si>
  <si>
    <t>付小黄</t>
  </si>
  <si>
    <t>A080004</t>
  </si>
  <si>
    <t>田桉瑞</t>
  </si>
  <si>
    <t>A090009</t>
  </si>
  <si>
    <t>A090004</t>
  </si>
  <si>
    <t>张艺霖</t>
  </si>
  <si>
    <t>A090006</t>
  </si>
  <si>
    <t>廖明杰</t>
  </si>
  <si>
    <t>A090008</t>
  </si>
  <si>
    <t>A090010</t>
  </si>
  <si>
    <t>钟杨芳</t>
  </si>
  <si>
    <t>A090003</t>
  </si>
  <si>
    <t>李谢浚</t>
  </si>
  <si>
    <t>A090001</t>
  </si>
  <si>
    <t>李杨平</t>
  </si>
  <si>
    <t>A090002</t>
  </si>
  <si>
    <t>A060005</t>
  </si>
  <si>
    <t>邱晟晖</t>
  </si>
  <si>
    <t>A060008</t>
  </si>
  <si>
    <t>郑艺非</t>
  </si>
  <si>
    <t>A100001</t>
  </si>
  <si>
    <t>余发政</t>
  </si>
  <si>
    <t>A060009</t>
  </si>
  <si>
    <t>A100009</t>
  </si>
  <si>
    <t>杨鑫伟</t>
  </si>
  <si>
    <t>A010008</t>
  </si>
  <si>
    <t>A100002</t>
  </si>
  <si>
    <t>刘爽濠</t>
  </si>
  <si>
    <t>A100003</t>
  </si>
  <si>
    <t>A100013</t>
  </si>
  <si>
    <t>A010003</t>
  </si>
  <si>
    <t>欧阳昊</t>
  </si>
  <si>
    <t>A060072</t>
  </si>
  <si>
    <t>钟杰超</t>
  </si>
  <si>
    <t>A100006</t>
  </si>
  <si>
    <t>李忠武</t>
  </si>
  <si>
    <t>A100005</t>
  </si>
  <si>
    <t>A060046</t>
  </si>
  <si>
    <t>A010011</t>
  </si>
  <si>
    <t>A110011</t>
  </si>
  <si>
    <t>李林峰</t>
  </si>
  <si>
    <t>A110001</t>
  </si>
  <si>
    <t>周海龙</t>
  </si>
  <si>
    <t>A060068</t>
  </si>
  <si>
    <t>格马仁青</t>
  </si>
  <si>
    <t>A060031</t>
  </si>
  <si>
    <t>曾万林</t>
  </si>
  <si>
    <t>A060026</t>
  </si>
  <si>
    <t>陈德才</t>
  </si>
  <si>
    <t>A060011</t>
  </si>
  <si>
    <t>A110009</t>
  </si>
  <si>
    <t>A010006</t>
  </si>
  <si>
    <t>何星勇</t>
  </si>
  <si>
    <t>A060007</t>
  </si>
  <si>
    <t>A110012</t>
  </si>
  <si>
    <t>A060012</t>
  </si>
  <si>
    <t>夏文富</t>
  </si>
  <si>
    <t>A110004</t>
  </si>
  <si>
    <t>A110008</t>
  </si>
  <si>
    <t>姚双全</t>
  </si>
  <si>
    <t>A120004</t>
  </si>
  <si>
    <t>康世浪</t>
  </si>
  <si>
    <t>A120014</t>
  </si>
  <si>
    <t>崔文涛</t>
  </si>
  <si>
    <t>A120020</t>
  </si>
  <si>
    <t>梁子阳</t>
  </si>
  <si>
    <t>A120005</t>
  </si>
  <si>
    <t>A120003</t>
  </si>
  <si>
    <t>刘子农</t>
  </si>
  <si>
    <t>A120023</t>
  </si>
  <si>
    <t>A120006</t>
  </si>
  <si>
    <t>A120029</t>
  </si>
  <si>
    <t>A120012</t>
  </si>
  <si>
    <t>罗玉峰</t>
  </si>
  <si>
    <t>A120024</t>
  </si>
  <si>
    <t>李世伟</t>
  </si>
  <si>
    <t>A120008</t>
  </si>
  <si>
    <t>姜学友</t>
  </si>
  <si>
    <t>A120016</t>
  </si>
  <si>
    <t>A120009</t>
  </si>
  <si>
    <t>李建林</t>
  </si>
  <si>
    <t>A120031</t>
  </si>
  <si>
    <t>张根锐</t>
  </si>
  <si>
    <t>A120018</t>
  </si>
  <si>
    <t>A120011</t>
  </si>
  <si>
    <t>A120026</t>
  </si>
  <si>
    <t>昝义浩</t>
  </si>
  <si>
    <t>A170002</t>
  </si>
  <si>
    <t>吴才敏</t>
  </si>
  <si>
    <t>A170008</t>
  </si>
  <si>
    <t>陈锐杭</t>
  </si>
  <si>
    <t>A140001</t>
  </si>
  <si>
    <t>A140003</t>
  </si>
  <si>
    <t>A150006</t>
  </si>
  <si>
    <t>彭一乔</t>
  </si>
  <si>
    <r>
      <t>A150016</t>
    </r>
    <r>
      <rPr>
        <sz val="11"/>
        <color indexed="8"/>
        <rFont val="Tahoma"/>
        <family val="2"/>
      </rPr>
      <t/>
    </r>
  </si>
  <si>
    <t>A160009</t>
  </si>
  <si>
    <t>谭诗菱</t>
  </si>
  <si>
    <t>A160008</t>
  </si>
  <si>
    <t>报考单位</t>
    <phoneticPr fontId="1" type="noConversion"/>
  </si>
  <si>
    <t>A01（勤务）</t>
  </si>
  <si>
    <t>A02（勤务）</t>
  </si>
  <si>
    <t>A03（勤务）</t>
  </si>
  <si>
    <t>A04（勤务）</t>
  </si>
  <si>
    <t>A05（勤务）</t>
  </si>
  <si>
    <t>A06（勤务）</t>
  </si>
  <si>
    <t>A08（勤务）</t>
  </si>
  <si>
    <t>A17（文职）</t>
    <phoneticPr fontId="1" type="noConversion"/>
  </si>
  <si>
    <t>A09（勤务）</t>
  </si>
  <si>
    <t>A12（勤务）</t>
  </si>
  <si>
    <t>序号</t>
    <phoneticPr fontId="23" type="noConversion"/>
  </si>
  <si>
    <t>准考证号</t>
    <phoneticPr fontId="23" type="noConversion"/>
  </si>
  <si>
    <t>总分</t>
    <phoneticPr fontId="23" type="noConversion"/>
  </si>
  <si>
    <t>备注</t>
    <phoneticPr fontId="23" type="noConversion"/>
  </si>
  <si>
    <t>B010007</t>
  </si>
  <si>
    <t>高速公路二支队警保大队</t>
    <phoneticPr fontId="21" type="noConversion"/>
  </si>
  <si>
    <t>B01（勤务）</t>
    <phoneticPr fontId="21" type="noConversion"/>
  </si>
  <si>
    <t>B010006</t>
  </si>
  <si>
    <t>2</t>
    <phoneticPr fontId="23" type="noConversion"/>
  </si>
  <si>
    <t>合格</t>
    <phoneticPr fontId="21" type="noConversion"/>
  </si>
  <si>
    <t>是</t>
    <phoneticPr fontId="23" type="noConversion"/>
  </si>
  <si>
    <t>B010001</t>
  </si>
  <si>
    <t>3</t>
    <phoneticPr fontId="23" type="noConversion"/>
  </si>
  <si>
    <t>赖绪刚</t>
  </si>
  <si>
    <t>B010003</t>
  </si>
  <si>
    <t>4</t>
    <phoneticPr fontId="23" type="noConversion"/>
  </si>
  <si>
    <t>景佳浩</t>
  </si>
  <si>
    <t>B010002</t>
  </si>
  <si>
    <t>5</t>
    <phoneticPr fontId="23" type="noConversion"/>
  </si>
  <si>
    <t>B020006</t>
  </si>
  <si>
    <t>高速公路二支队一大队</t>
    <phoneticPr fontId="21" type="noConversion"/>
  </si>
  <si>
    <t>B02（勤务)</t>
    <phoneticPr fontId="21" type="noConversion"/>
  </si>
  <si>
    <t>1</t>
    <phoneticPr fontId="23" type="noConversion"/>
  </si>
  <si>
    <t>胡博文</t>
  </si>
  <si>
    <t>B020004</t>
  </si>
  <si>
    <t>罗鸿文</t>
  </si>
  <si>
    <t>B020011</t>
  </si>
  <si>
    <t>B020021</t>
  </si>
  <si>
    <t>徐露卿</t>
  </si>
  <si>
    <t>B020018</t>
  </si>
  <si>
    <t>刘泽志</t>
  </si>
  <si>
    <t>B020012</t>
  </si>
  <si>
    <t>6</t>
  </si>
  <si>
    <t>B020001</t>
  </si>
  <si>
    <t>B020016</t>
  </si>
  <si>
    <t>8</t>
  </si>
  <si>
    <t>B020005</t>
  </si>
  <si>
    <t>9</t>
  </si>
  <si>
    <t>B020020</t>
  </si>
  <si>
    <t>龚亚强</t>
  </si>
  <si>
    <t>B020007</t>
  </si>
  <si>
    <t>文长春</t>
  </si>
  <si>
    <t>B030013</t>
  </si>
  <si>
    <t>高速公路二支队二大队</t>
    <phoneticPr fontId="21" type="noConversion"/>
  </si>
  <si>
    <t>B03（勤务）</t>
    <phoneticPr fontId="21" type="noConversion"/>
  </si>
  <si>
    <t>B030001</t>
  </si>
  <si>
    <t>张中林</t>
  </si>
  <si>
    <t>B030024</t>
  </si>
  <si>
    <t>张仁杰</t>
  </si>
  <si>
    <t>B030008</t>
  </si>
  <si>
    <t>那天强</t>
  </si>
  <si>
    <t>B030026</t>
  </si>
  <si>
    <t>B030023</t>
  </si>
  <si>
    <t>B030021</t>
  </si>
  <si>
    <t>侯玉兵</t>
  </si>
  <si>
    <t>B030025</t>
  </si>
  <si>
    <t>马仕全</t>
  </si>
  <si>
    <t>B030007</t>
  </si>
  <si>
    <t>冯俊霖</t>
  </si>
  <si>
    <t>B040004</t>
  </si>
  <si>
    <t>高速公路二支队三大队</t>
    <phoneticPr fontId="21" type="noConversion"/>
  </si>
  <si>
    <t>B04（勤务）</t>
    <phoneticPr fontId="21" type="noConversion"/>
  </si>
  <si>
    <t>赵光攀</t>
  </si>
  <si>
    <t>B040002</t>
  </si>
  <si>
    <t>张苏文</t>
  </si>
  <si>
    <t>B040009</t>
  </si>
  <si>
    <t>B040005</t>
  </si>
  <si>
    <t>B040006</t>
  </si>
  <si>
    <t>B050004</t>
  </si>
  <si>
    <t>高速公路二支队四大队</t>
    <phoneticPr fontId="21" type="noConversion"/>
  </si>
  <si>
    <t>B05（勤务）</t>
    <phoneticPr fontId="21" type="noConversion"/>
  </si>
  <si>
    <t>B050003</t>
  </si>
  <si>
    <t>王艺鑫</t>
  </si>
  <si>
    <t>B050006</t>
  </si>
  <si>
    <t>B050002</t>
  </si>
  <si>
    <t>杨仕忠</t>
  </si>
  <si>
    <t>B050005</t>
  </si>
  <si>
    <t>王嘉烈</t>
  </si>
  <si>
    <t>B060005</t>
  </si>
  <si>
    <t>高速公路二支队五大队</t>
    <phoneticPr fontId="21" type="noConversion"/>
  </si>
  <si>
    <t>李柯言</t>
  </si>
  <si>
    <t>B060002</t>
  </si>
  <si>
    <t>余松林</t>
  </si>
  <si>
    <t>B060007</t>
  </si>
  <si>
    <t>B060003</t>
  </si>
  <si>
    <t>吴中平</t>
  </si>
  <si>
    <t>B060004</t>
  </si>
  <si>
    <t>B070007</t>
  </si>
  <si>
    <t>高速公路二支队六大队</t>
    <phoneticPr fontId="21" type="noConversion"/>
  </si>
  <si>
    <t>王斌凯</t>
  </si>
  <si>
    <t>B070002</t>
  </si>
  <si>
    <t>封金成</t>
  </si>
  <si>
    <t>B070008</t>
  </si>
  <si>
    <t>B070006</t>
  </si>
  <si>
    <t>赵海军</t>
  </si>
  <si>
    <t>B070003</t>
  </si>
  <si>
    <t>敬金城</t>
  </si>
  <si>
    <t>B070001</t>
  </si>
  <si>
    <t>6</t>
    <phoneticPr fontId="23" type="noConversion"/>
  </si>
  <si>
    <t>史清亮</t>
  </si>
  <si>
    <t>B080001</t>
  </si>
  <si>
    <t>高速公路二支队七大队</t>
    <phoneticPr fontId="21" type="noConversion"/>
  </si>
  <si>
    <t>陈耀石</t>
  </si>
  <si>
    <t>B080007</t>
  </si>
  <si>
    <t>王名萧</t>
  </si>
  <si>
    <t>B080014</t>
  </si>
  <si>
    <t>B080006</t>
  </si>
  <si>
    <t>巩兴宇</t>
  </si>
  <si>
    <t>B080015</t>
  </si>
  <si>
    <t>文一博</t>
  </si>
  <si>
    <t>B080003</t>
  </si>
  <si>
    <t>党兴秋</t>
  </si>
  <si>
    <t>B080004</t>
  </si>
  <si>
    <t>姚怡宇</t>
  </si>
  <si>
    <t>B080011</t>
  </si>
  <si>
    <t>B080009</t>
  </si>
  <si>
    <t>胡承强</t>
  </si>
  <si>
    <t>B090021</t>
  </si>
  <si>
    <t>高速公路二支队八大队</t>
    <phoneticPr fontId="21" type="noConversion"/>
  </si>
  <si>
    <t>B090015</t>
  </si>
  <si>
    <t>B090011</t>
  </si>
  <si>
    <t>周宇航</t>
  </si>
  <si>
    <t>B090003</t>
  </si>
  <si>
    <t>B090014</t>
  </si>
  <si>
    <t>B090004</t>
  </si>
  <si>
    <t>李星儒</t>
  </si>
  <si>
    <t>B090001</t>
  </si>
  <si>
    <t>B090024</t>
  </si>
  <si>
    <t>B090013</t>
  </si>
  <si>
    <t>B090002</t>
  </si>
  <si>
    <t>B090019</t>
  </si>
  <si>
    <t>庞德才</t>
  </si>
  <si>
    <t>B090009</t>
  </si>
  <si>
    <t>雷洪鉴</t>
  </si>
  <si>
    <t>B090023</t>
  </si>
  <si>
    <t>B090018</t>
  </si>
  <si>
    <t>B090017</t>
  </si>
  <si>
    <t>B090008</t>
  </si>
  <si>
    <t>何绍清</t>
  </si>
  <si>
    <t>B090022</t>
  </si>
  <si>
    <t>姜茂明</t>
  </si>
  <si>
    <t>B090007</t>
  </si>
  <si>
    <t>B090010</t>
  </si>
  <si>
    <t>罗伟财</t>
  </si>
  <si>
    <t>B100010</t>
  </si>
  <si>
    <t>高速公路二支队九大队</t>
    <phoneticPr fontId="21" type="noConversion"/>
  </si>
  <si>
    <t>李京州</t>
  </si>
  <si>
    <t>B100002</t>
  </si>
  <si>
    <t>B100013</t>
  </si>
  <si>
    <t>B100014</t>
  </si>
  <si>
    <t>B100012</t>
  </si>
  <si>
    <t>B100004</t>
  </si>
  <si>
    <t>聂小茗</t>
  </si>
  <si>
    <t>B100015</t>
  </si>
  <si>
    <t>李天翔</t>
  </si>
  <si>
    <t>B100003</t>
  </si>
  <si>
    <t>石油诚</t>
  </si>
  <si>
    <t>B100008</t>
  </si>
  <si>
    <t>刘川博</t>
  </si>
  <si>
    <t>B100007</t>
  </si>
  <si>
    <t>B100016</t>
  </si>
  <si>
    <t>B100006</t>
  </si>
  <si>
    <t>朱步云</t>
  </si>
  <si>
    <t>B110006</t>
  </si>
  <si>
    <t>高速公路二支队十大队</t>
    <phoneticPr fontId="21" type="noConversion"/>
  </si>
  <si>
    <t>B110003</t>
  </si>
  <si>
    <t>李杰翔</t>
  </si>
  <si>
    <t>B110004</t>
  </si>
  <si>
    <t>董元伟</t>
  </si>
  <si>
    <t>B110016</t>
  </si>
  <si>
    <t>周继荣</t>
  </si>
  <si>
    <t>B110018</t>
  </si>
  <si>
    <t>侯泽东</t>
  </si>
  <si>
    <t>B110009</t>
  </si>
  <si>
    <t>康定礼</t>
  </si>
  <si>
    <t>B110001</t>
  </si>
  <si>
    <t>B110005</t>
  </si>
  <si>
    <t>B110012</t>
  </si>
  <si>
    <t>B110017</t>
  </si>
  <si>
    <t>符浩琪</t>
  </si>
  <si>
    <t>B110013</t>
  </si>
  <si>
    <t>B110011</t>
  </si>
  <si>
    <t>B110002</t>
  </si>
  <si>
    <t>B110014</t>
  </si>
  <si>
    <t>姜汶兵</t>
  </si>
  <si>
    <t>B120003</t>
  </si>
  <si>
    <t>高速公路二支队十一大队</t>
    <phoneticPr fontId="21" type="noConversion"/>
  </si>
  <si>
    <t>B120008</t>
  </si>
  <si>
    <t>B030014</t>
  </si>
  <si>
    <t>B120001</t>
  </si>
  <si>
    <t>马力恩</t>
  </si>
  <si>
    <t>B120007</t>
  </si>
  <si>
    <t>B120002</t>
  </si>
  <si>
    <t>B120006</t>
  </si>
  <si>
    <t>梁桉焌</t>
    <phoneticPr fontId="23" type="noConversion"/>
  </si>
  <si>
    <t>B030027</t>
  </si>
  <si>
    <t>调剂</t>
    <phoneticPr fontId="23" type="noConversion"/>
  </si>
  <si>
    <t>B120009</t>
  </si>
  <si>
    <t>马尉彰</t>
  </si>
  <si>
    <t>B130001</t>
  </si>
  <si>
    <t>B130008</t>
  </si>
  <si>
    <t>B130003</t>
  </si>
  <si>
    <t>B130007</t>
  </si>
  <si>
    <t>陈锡文</t>
  </si>
  <si>
    <t>B130002</t>
  </si>
  <si>
    <t>何志伟</t>
  </si>
  <si>
    <t>B130017</t>
  </si>
  <si>
    <t>蒋林城</t>
  </si>
  <si>
    <t>B130011</t>
  </si>
  <si>
    <t>余应强</t>
  </si>
  <si>
    <t>B130016</t>
  </si>
  <si>
    <t>B130009</t>
  </si>
  <si>
    <t>B130013</t>
  </si>
  <si>
    <t>B130006</t>
  </si>
  <si>
    <t>樊秋平</t>
  </si>
  <si>
    <t>B130004</t>
  </si>
  <si>
    <t>何桓纬</t>
  </si>
  <si>
    <t>B140001</t>
  </si>
  <si>
    <t>文职不参加</t>
    <phoneticPr fontId="21" type="noConversion"/>
  </si>
  <si>
    <t>B140012</t>
  </si>
  <si>
    <t>B140009</t>
  </si>
  <si>
    <t>B150001</t>
  </si>
  <si>
    <t>B150003</t>
  </si>
  <si>
    <t>B160001</t>
  </si>
  <si>
    <t>刘洪江</t>
  </si>
  <si>
    <t>B160002</t>
  </si>
  <si>
    <t>四川省公安厅高速公路公安局2019年面向社会公开招聘警务辅助人员考试总成绩、排名及进入体检环节人员名单</t>
    <phoneticPr fontId="2" type="noConversion"/>
  </si>
  <si>
    <t>笔试成绩</t>
    <phoneticPr fontId="2" type="noConversion"/>
  </si>
  <si>
    <t>笔试加分</t>
    <phoneticPr fontId="2" type="noConversion"/>
  </si>
  <si>
    <t>是否进入体检</t>
    <phoneticPr fontId="2" type="noConversion"/>
  </si>
  <si>
    <t>否</t>
  </si>
  <si>
    <t>笔试成绩</t>
  </si>
  <si>
    <t>笔试加分</t>
  </si>
  <si>
    <t>是否进入体检</t>
  </si>
  <si>
    <t>李林骏</t>
  </si>
  <si>
    <t>D050002</t>
  </si>
  <si>
    <t>D01勤务</t>
  </si>
  <si>
    <t>谢  杨</t>
  </si>
  <si>
    <t>D010002</t>
  </si>
  <si>
    <t>彭  尧</t>
  </si>
  <si>
    <t>D010001</t>
  </si>
  <si>
    <t>D100007</t>
  </si>
  <si>
    <t>D10文职</t>
  </si>
  <si>
    <t>D100003</t>
  </si>
  <si>
    <t>王亚东</t>
  </si>
  <si>
    <t>D020018</t>
  </si>
  <si>
    <t>D02勤务</t>
  </si>
  <si>
    <t>余凯帝</t>
  </si>
  <si>
    <t>D020019</t>
  </si>
  <si>
    <t>高  伟</t>
  </si>
  <si>
    <t>D020014</t>
  </si>
  <si>
    <t>吴松毓</t>
  </si>
  <si>
    <t>D020006</t>
  </si>
  <si>
    <t>陈  浩</t>
  </si>
  <si>
    <t>D020012</t>
  </si>
  <si>
    <t>曾庆东</t>
  </si>
  <si>
    <t>D020005</t>
  </si>
  <si>
    <t>王培垒</t>
  </si>
  <si>
    <t>D020002</t>
  </si>
  <si>
    <t>艾于杰</t>
  </si>
  <si>
    <t>D020011</t>
  </si>
  <si>
    <t>李  达</t>
  </si>
  <si>
    <t>D020001</t>
  </si>
  <si>
    <t>何鑫宇</t>
  </si>
  <si>
    <t>D090066</t>
  </si>
  <si>
    <t>D03勤务</t>
  </si>
  <si>
    <t>罗文义</t>
  </si>
  <si>
    <t>D020010</t>
  </si>
  <si>
    <t>闵  鑫</t>
  </si>
  <si>
    <t>D030008</t>
  </si>
  <si>
    <t>汪登伟</t>
  </si>
  <si>
    <t>D090077</t>
  </si>
  <si>
    <t>黄  浩</t>
  </si>
  <si>
    <t>D030003</t>
  </si>
  <si>
    <t>李  革</t>
  </si>
  <si>
    <t>D090046</t>
  </si>
  <si>
    <t>杨  颖</t>
  </si>
  <si>
    <t>D090071</t>
  </si>
  <si>
    <t>余虹霖</t>
  </si>
  <si>
    <t>D030005</t>
  </si>
  <si>
    <t>植才湛</t>
  </si>
  <si>
    <t>D110001</t>
  </si>
  <si>
    <t>D11文职</t>
  </si>
  <si>
    <t>邱卫东</t>
  </si>
  <si>
    <t>D110002</t>
  </si>
  <si>
    <t>王杨帆</t>
  </si>
  <si>
    <t>D040007</t>
  </si>
  <si>
    <t>D04勤务</t>
  </si>
  <si>
    <t>罗  移</t>
  </si>
  <si>
    <t>D040033</t>
  </si>
  <si>
    <t>何咏佳</t>
  </si>
  <si>
    <t>D040002</t>
  </si>
  <si>
    <t>阿罗罗波</t>
  </si>
  <si>
    <t>D040030</t>
  </si>
  <si>
    <t>喻廷坤</t>
  </si>
  <si>
    <t>D040011</t>
  </si>
  <si>
    <t>杨  科</t>
  </si>
  <si>
    <t>D040026</t>
  </si>
  <si>
    <t>屈罗东</t>
  </si>
  <si>
    <t>D040025</t>
  </si>
  <si>
    <t>廖佳威</t>
  </si>
  <si>
    <t>D040038</t>
  </si>
  <si>
    <t>文虹亮</t>
  </si>
  <si>
    <t>D040016</t>
  </si>
  <si>
    <t>曲别阿拉</t>
  </si>
  <si>
    <t>D040040</t>
  </si>
  <si>
    <t>熊  伟</t>
  </si>
  <si>
    <t>D040022</t>
  </si>
  <si>
    <t>罗  璇</t>
  </si>
  <si>
    <t>D040009</t>
  </si>
  <si>
    <t>熊  雨</t>
  </si>
  <si>
    <t>D040021</t>
  </si>
  <si>
    <t>龙  强</t>
  </si>
  <si>
    <t>D040010</t>
  </si>
  <si>
    <t>尧良超</t>
  </si>
  <si>
    <t>D040019</t>
  </si>
  <si>
    <t>唐  奇</t>
  </si>
  <si>
    <t>D050003</t>
  </si>
  <si>
    <t>D05勤务</t>
  </si>
  <si>
    <t>杨  程</t>
  </si>
  <si>
    <t>D050010</t>
  </si>
  <si>
    <t>何  鹏</t>
  </si>
  <si>
    <t>D050004</t>
  </si>
  <si>
    <t>蒋雄旭</t>
  </si>
  <si>
    <t>D050005</t>
  </si>
  <si>
    <t>曹立强</t>
  </si>
  <si>
    <t>D050013</t>
  </si>
  <si>
    <t>杜  宇</t>
  </si>
  <si>
    <t>D050011</t>
  </si>
  <si>
    <t>粟茂桔</t>
  </si>
  <si>
    <t>D060009</t>
  </si>
  <si>
    <t>D06勤务</t>
  </si>
  <si>
    <t>72.4</t>
  </si>
  <si>
    <t>陈泳浩</t>
  </si>
  <si>
    <t>D060020</t>
  </si>
  <si>
    <t>72.6</t>
  </si>
  <si>
    <t>梁  卓</t>
  </si>
  <si>
    <t>D060002</t>
  </si>
  <si>
    <t>72</t>
  </si>
  <si>
    <t>孙智伟</t>
  </si>
  <si>
    <t>D060004</t>
  </si>
  <si>
    <t>73</t>
  </si>
  <si>
    <t>解帅军</t>
  </si>
  <si>
    <t>D060018</t>
  </si>
  <si>
    <t>许针豪</t>
  </si>
  <si>
    <t>D060012</t>
  </si>
  <si>
    <t>62.2</t>
  </si>
  <si>
    <t>沈  彪</t>
  </si>
  <si>
    <t>D060021</t>
  </si>
  <si>
    <t>60</t>
  </si>
  <si>
    <t>刘  贤</t>
  </si>
  <si>
    <t>D060013</t>
  </si>
  <si>
    <t>67.75</t>
  </si>
  <si>
    <t>杨  卓</t>
  </si>
  <si>
    <t>D060016</t>
  </si>
  <si>
    <t>62</t>
  </si>
  <si>
    <t>蒋鹏程</t>
  </si>
  <si>
    <t>D060011</t>
  </si>
  <si>
    <t>62.25</t>
  </si>
  <si>
    <t>梁文杰</t>
  </si>
  <si>
    <t>D060014</t>
  </si>
  <si>
    <t>56</t>
  </si>
  <si>
    <t>郝  伟</t>
  </si>
  <si>
    <t>D060007</t>
  </si>
  <si>
    <t>43.6</t>
  </si>
  <si>
    <t>章杨科</t>
  </si>
  <si>
    <t>D070002</t>
  </si>
  <si>
    <t>D07勤务</t>
  </si>
  <si>
    <t>72.25</t>
  </si>
  <si>
    <t>周  敏</t>
  </si>
  <si>
    <t>D070011</t>
  </si>
  <si>
    <t>郑林峰</t>
  </si>
  <si>
    <t>D070006</t>
  </si>
  <si>
    <t>72.75</t>
  </si>
  <si>
    <t>杨  宵</t>
  </si>
  <si>
    <t>D070005</t>
  </si>
  <si>
    <t>56.4</t>
  </si>
  <si>
    <t>张敏航</t>
  </si>
  <si>
    <t>D070014</t>
  </si>
  <si>
    <t>68</t>
  </si>
  <si>
    <t>徐思瑞</t>
  </si>
  <si>
    <t>D070018</t>
  </si>
  <si>
    <t>63.25</t>
  </si>
  <si>
    <t>任俊利</t>
  </si>
  <si>
    <t>D070016</t>
  </si>
  <si>
    <t>63.8</t>
  </si>
  <si>
    <t>彭  迪</t>
  </si>
  <si>
    <t>D070008</t>
  </si>
  <si>
    <t>60.25</t>
  </si>
  <si>
    <t>陈章平</t>
  </si>
  <si>
    <t>D070001</t>
  </si>
  <si>
    <t>51.4</t>
  </si>
  <si>
    <t>鲁一键</t>
  </si>
  <si>
    <t>D080032</t>
  </si>
  <si>
    <t>D08勤务</t>
  </si>
  <si>
    <t>冯俊琦</t>
  </si>
  <si>
    <t>D080010</t>
  </si>
  <si>
    <t>伍峻葵</t>
  </si>
  <si>
    <t>D080002</t>
  </si>
  <si>
    <t>郝  明</t>
  </si>
  <si>
    <t>D080028</t>
  </si>
  <si>
    <t>付  杰</t>
  </si>
  <si>
    <t>D080025</t>
  </si>
  <si>
    <t>宿汝佳</t>
  </si>
  <si>
    <t>D080019</t>
  </si>
  <si>
    <t>王红俊</t>
  </si>
  <si>
    <t>D050014</t>
  </si>
  <si>
    <t>余昊燃</t>
  </si>
  <si>
    <t>D040003</t>
  </si>
  <si>
    <t>周上可</t>
  </si>
  <si>
    <t>D050001</t>
  </si>
  <si>
    <t>周  敬</t>
  </si>
  <si>
    <t>D080026</t>
  </si>
  <si>
    <t>鲁  毅</t>
  </si>
  <si>
    <t>D080023</t>
  </si>
  <si>
    <t>武  可</t>
  </si>
  <si>
    <t>D080009</t>
  </si>
  <si>
    <t>雷圆超</t>
  </si>
  <si>
    <t>D080015</t>
  </si>
  <si>
    <t>潘科宇</t>
  </si>
  <si>
    <t>D040014</t>
  </si>
  <si>
    <t>吴瑞川</t>
  </si>
  <si>
    <t>D080020</t>
  </si>
  <si>
    <t>罗  敏</t>
  </si>
  <si>
    <t>D040037</t>
  </si>
  <si>
    <t>张男豪</t>
  </si>
  <si>
    <t>D060001</t>
  </si>
  <si>
    <t>罗  涛</t>
  </si>
  <si>
    <t>D080006</t>
  </si>
  <si>
    <t>何桎锌</t>
  </si>
  <si>
    <t>D040032</t>
  </si>
  <si>
    <t>陈治宏</t>
  </si>
  <si>
    <t>D080008</t>
  </si>
  <si>
    <t>严拿月波</t>
  </si>
  <si>
    <t>D080018</t>
  </si>
  <si>
    <t>李超</t>
  </si>
  <si>
    <t>D080001</t>
  </si>
  <si>
    <t>阿洛果达</t>
  </si>
  <si>
    <t>D080013</t>
  </si>
  <si>
    <t>叶姝利</t>
  </si>
  <si>
    <t>D120019</t>
  </si>
  <si>
    <t>D12文职</t>
  </si>
  <si>
    <t>张  娟</t>
  </si>
  <si>
    <t>D120012</t>
  </si>
  <si>
    <t>侯楠皋</t>
  </si>
  <si>
    <t>D090012</t>
  </si>
  <si>
    <t>D09勤务</t>
  </si>
  <si>
    <t>73.75</t>
  </si>
  <si>
    <t>李任文</t>
  </si>
  <si>
    <t>D090013</t>
  </si>
  <si>
    <t>73.25</t>
  </si>
  <si>
    <t>杨  柳</t>
  </si>
  <si>
    <t>D090083</t>
  </si>
  <si>
    <t>73.5</t>
  </si>
  <si>
    <t>多吉邓珠</t>
  </si>
  <si>
    <t>D090087</t>
  </si>
  <si>
    <t>69.5</t>
  </si>
  <si>
    <t>高  凯</t>
  </si>
  <si>
    <t>D090022</t>
  </si>
  <si>
    <t>罗新刚</t>
  </si>
  <si>
    <t>D090067</t>
  </si>
  <si>
    <t>64.4</t>
  </si>
  <si>
    <t>丁真郎却</t>
  </si>
  <si>
    <t>D090096</t>
  </si>
  <si>
    <t>65.8</t>
  </si>
  <si>
    <t>高  源</t>
  </si>
  <si>
    <t>D090080</t>
  </si>
  <si>
    <t>54.8</t>
  </si>
  <si>
    <t>杨  露</t>
  </si>
  <si>
    <t>D090048</t>
  </si>
  <si>
    <t>57.5</t>
  </si>
  <si>
    <t>龚  旭</t>
  </si>
  <si>
    <t>D090053</t>
  </si>
  <si>
    <t>59.4</t>
  </si>
  <si>
    <t>石华鹏</t>
  </si>
  <si>
    <t>D090069</t>
  </si>
  <si>
    <t>56.5</t>
  </si>
  <si>
    <t>杨维强</t>
  </si>
  <si>
    <t>D090099</t>
  </si>
  <si>
    <t>53</t>
  </si>
  <si>
    <t>敖冉森</t>
  </si>
  <si>
    <t>D090078</t>
  </si>
  <si>
    <t>44.4</t>
  </si>
  <si>
    <t>高速公路五支队一大队</t>
  </si>
  <si>
    <t>高速公路五支队六大队</t>
  </si>
  <si>
    <t>高速公路五支队八大队</t>
  </si>
  <si>
    <t>高速公路五支队十大队</t>
  </si>
  <si>
    <t>高速公路五支队十一大队</t>
  </si>
  <si>
    <t>高速公路五支队十四大队</t>
  </si>
  <si>
    <t>高速公路五支队十九大队</t>
  </si>
  <si>
    <t>高速公路五支队二十二大队</t>
  </si>
  <si>
    <t>高速公路五支队二十四大队</t>
  </si>
  <si>
    <t>夏冬林</t>
    <phoneticPr fontId="2" type="noConversion"/>
  </si>
  <si>
    <t>E010006</t>
    <phoneticPr fontId="2" type="noConversion"/>
  </si>
  <si>
    <t>E01（勤务）</t>
    <phoneticPr fontId="2" type="noConversion"/>
  </si>
  <si>
    <t>1</t>
    <phoneticPr fontId="2" type="noConversion"/>
  </si>
  <si>
    <t>是</t>
    <phoneticPr fontId="2" type="noConversion"/>
  </si>
  <si>
    <t>E010007</t>
    <phoneticPr fontId="2" type="noConversion"/>
  </si>
  <si>
    <t>胡新康</t>
    <phoneticPr fontId="2" type="noConversion"/>
  </si>
  <si>
    <t>E010002</t>
    <phoneticPr fontId="2" type="noConversion"/>
  </si>
  <si>
    <t>E010008</t>
    <phoneticPr fontId="2" type="noConversion"/>
  </si>
  <si>
    <t>E010003</t>
    <phoneticPr fontId="2" type="noConversion"/>
  </si>
  <si>
    <t>郭宗源</t>
    <phoneticPr fontId="2" type="noConversion"/>
  </si>
  <si>
    <t>E010009</t>
    <phoneticPr fontId="2" type="noConversion"/>
  </si>
  <si>
    <t>否</t>
    <phoneticPr fontId="2" type="noConversion"/>
  </si>
  <si>
    <t>刘岷琦</t>
    <phoneticPr fontId="2" type="noConversion"/>
  </si>
  <si>
    <t>E010004</t>
    <phoneticPr fontId="2" type="noConversion"/>
  </si>
  <si>
    <t>E010005</t>
    <phoneticPr fontId="2" type="noConversion"/>
  </si>
  <si>
    <t>黄小刚</t>
    <phoneticPr fontId="2" type="noConversion"/>
  </si>
  <si>
    <t>E020006</t>
    <phoneticPr fontId="2" type="noConversion"/>
  </si>
  <si>
    <t>E02（勤务）</t>
    <phoneticPr fontId="2" type="noConversion"/>
  </si>
  <si>
    <t>段一凡</t>
    <phoneticPr fontId="2" type="noConversion"/>
  </si>
  <si>
    <t>E020003</t>
    <phoneticPr fontId="2" type="noConversion"/>
  </si>
  <si>
    <t>E090033</t>
    <phoneticPr fontId="2" type="noConversion"/>
  </si>
  <si>
    <t>调剂</t>
    <phoneticPr fontId="2" type="noConversion"/>
  </si>
  <si>
    <t>梁峪栋</t>
    <phoneticPr fontId="2" type="noConversion"/>
  </si>
  <si>
    <t>E020005</t>
    <phoneticPr fontId="2" type="noConversion"/>
  </si>
  <si>
    <t>贺伟全</t>
    <phoneticPr fontId="2" type="noConversion"/>
  </si>
  <si>
    <t>E020002</t>
    <phoneticPr fontId="2" type="noConversion"/>
  </si>
  <si>
    <t>杨明翰</t>
    <phoneticPr fontId="2" type="noConversion"/>
  </si>
  <si>
    <t>E030013</t>
    <phoneticPr fontId="2" type="noConversion"/>
  </si>
  <si>
    <t>E03（勤务）</t>
    <phoneticPr fontId="2" type="noConversion"/>
  </si>
  <si>
    <t>李凌宇</t>
    <phoneticPr fontId="2" type="noConversion"/>
  </si>
  <si>
    <t>E030015</t>
    <phoneticPr fontId="2" type="noConversion"/>
  </si>
  <si>
    <t>E030019</t>
    <phoneticPr fontId="2" type="noConversion"/>
  </si>
  <si>
    <t>E030012</t>
    <phoneticPr fontId="2" type="noConversion"/>
  </si>
  <si>
    <t>方兵斌</t>
    <phoneticPr fontId="2" type="noConversion"/>
  </si>
  <si>
    <t>E030004</t>
    <phoneticPr fontId="2" type="noConversion"/>
  </si>
  <si>
    <t>邓祥川</t>
    <phoneticPr fontId="2" type="noConversion"/>
  </si>
  <si>
    <t>E030029</t>
    <phoneticPr fontId="2" type="noConversion"/>
  </si>
  <si>
    <t>庞启鹏</t>
    <phoneticPr fontId="2" type="noConversion"/>
  </si>
  <si>
    <t>E030021</t>
    <phoneticPr fontId="2" type="noConversion"/>
  </si>
  <si>
    <t>E030036</t>
    <phoneticPr fontId="2" type="noConversion"/>
  </si>
  <si>
    <t>刘铁林</t>
    <phoneticPr fontId="2" type="noConversion"/>
  </si>
  <si>
    <t>E030024</t>
    <phoneticPr fontId="2" type="noConversion"/>
  </si>
  <si>
    <t>王泽松</t>
    <phoneticPr fontId="2" type="noConversion"/>
  </si>
  <si>
    <t>E030007</t>
    <phoneticPr fontId="2" type="noConversion"/>
  </si>
  <si>
    <t>李洋宇</t>
    <phoneticPr fontId="2" type="noConversion"/>
  </si>
  <si>
    <t>E030039</t>
    <phoneticPr fontId="2" type="noConversion"/>
  </si>
  <si>
    <t>E040009</t>
    <phoneticPr fontId="2" type="noConversion"/>
  </si>
  <si>
    <t>E04（勤务）</t>
    <phoneticPr fontId="2" type="noConversion"/>
  </si>
  <si>
    <t>刘力汉</t>
    <phoneticPr fontId="2" type="noConversion"/>
  </si>
  <si>
    <t>E040005</t>
    <phoneticPr fontId="2" type="noConversion"/>
  </si>
  <si>
    <t>周春宇</t>
    <phoneticPr fontId="2" type="noConversion"/>
  </si>
  <si>
    <t>E040004</t>
    <phoneticPr fontId="2" type="noConversion"/>
  </si>
  <si>
    <t>E040006</t>
    <phoneticPr fontId="2" type="noConversion"/>
  </si>
  <si>
    <t>E040011</t>
    <phoneticPr fontId="2" type="noConversion"/>
  </si>
  <si>
    <t>周思宇</t>
    <phoneticPr fontId="2" type="noConversion"/>
  </si>
  <si>
    <t>E040013</t>
    <phoneticPr fontId="2" type="noConversion"/>
  </si>
  <si>
    <t>何钦礼</t>
    <phoneticPr fontId="2" type="noConversion"/>
  </si>
  <si>
    <t>E050007</t>
    <phoneticPr fontId="2" type="noConversion"/>
  </si>
  <si>
    <t>E05（勤务）</t>
    <phoneticPr fontId="2" type="noConversion"/>
  </si>
  <si>
    <t>王宗山</t>
    <phoneticPr fontId="2" type="noConversion"/>
  </si>
  <si>
    <t>E050008</t>
    <phoneticPr fontId="2" type="noConversion"/>
  </si>
  <si>
    <t>杨青龙</t>
    <phoneticPr fontId="2" type="noConversion"/>
  </si>
  <si>
    <t>E050006</t>
    <phoneticPr fontId="2" type="noConversion"/>
  </si>
  <si>
    <t>谭煜东</t>
    <phoneticPr fontId="2" type="noConversion"/>
  </si>
  <si>
    <t>E050002</t>
    <phoneticPr fontId="2" type="noConversion"/>
  </si>
  <si>
    <t>庞经天</t>
    <phoneticPr fontId="2" type="noConversion"/>
  </si>
  <si>
    <t>E050001</t>
    <phoneticPr fontId="2" type="noConversion"/>
  </si>
  <si>
    <t>蒲东冉</t>
    <phoneticPr fontId="2" type="noConversion"/>
  </si>
  <si>
    <t>E060001</t>
    <phoneticPr fontId="2" type="noConversion"/>
  </si>
  <si>
    <t>E06（勤务）</t>
    <phoneticPr fontId="2" type="noConversion"/>
  </si>
  <si>
    <t>罗鑫林</t>
    <phoneticPr fontId="2" type="noConversion"/>
  </si>
  <si>
    <t>E060002</t>
    <phoneticPr fontId="2" type="noConversion"/>
  </si>
  <si>
    <t>E070001</t>
    <phoneticPr fontId="2" type="noConversion"/>
  </si>
  <si>
    <t>E07（勤务）</t>
    <phoneticPr fontId="2" type="noConversion"/>
  </si>
  <si>
    <t>吴豪文</t>
    <phoneticPr fontId="2" type="noConversion"/>
  </si>
  <si>
    <t>E070007</t>
    <phoneticPr fontId="2" type="noConversion"/>
  </si>
  <si>
    <t>E070010</t>
    <phoneticPr fontId="2" type="noConversion"/>
  </si>
  <si>
    <t>余富成</t>
    <phoneticPr fontId="2" type="noConversion"/>
  </si>
  <si>
    <t>E070013</t>
    <phoneticPr fontId="2" type="noConversion"/>
  </si>
  <si>
    <t>王显波</t>
    <phoneticPr fontId="2" type="noConversion"/>
  </si>
  <si>
    <t>E070011</t>
    <phoneticPr fontId="2" type="noConversion"/>
  </si>
  <si>
    <t>E070005</t>
    <phoneticPr fontId="2" type="noConversion"/>
  </si>
  <si>
    <t>李季钢</t>
    <phoneticPr fontId="2" type="noConversion"/>
  </si>
  <si>
    <t>E070004</t>
    <phoneticPr fontId="2" type="noConversion"/>
  </si>
  <si>
    <t>李安炜</t>
    <phoneticPr fontId="2" type="noConversion"/>
  </si>
  <si>
    <t>E070012</t>
    <phoneticPr fontId="2" type="noConversion"/>
  </si>
  <si>
    <t>E070008</t>
    <phoneticPr fontId="2" type="noConversion"/>
  </si>
  <si>
    <t>李雨枫</t>
    <phoneticPr fontId="2" type="noConversion"/>
  </si>
  <si>
    <t>E080025</t>
    <phoneticPr fontId="2" type="noConversion"/>
  </si>
  <si>
    <t>E08（勤务）</t>
    <phoneticPr fontId="2" type="noConversion"/>
  </si>
  <si>
    <t>张峻铭</t>
    <phoneticPr fontId="2" type="noConversion"/>
  </si>
  <si>
    <t>E080023</t>
    <phoneticPr fontId="2" type="noConversion"/>
  </si>
  <si>
    <t>E080027</t>
    <phoneticPr fontId="2" type="noConversion"/>
  </si>
  <si>
    <t>E080036</t>
    <phoneticPr fontId="2" type="noConversion"/>
  </si>
  <si>
    <t>E080007</t>
    <phoneticPr fontId="2" type="noConversion"/>
  </si>
  <si>
    <t>E080019</t>
    <phoneticPr fontId="2" type="noConversion"/>
  </si>
  <si>
    <t>E080006</t>
    <phoneticPr fontId="2" type="noConversion"/>
  </si>
  <si>
    <t>E080034</t>
    <phoneticPr fontId="2" type="noConversion"/>
  </si>
  <si>
    <t>张杨航天</t>
    <phoneticPr fontId="2" type="noConversion"/>
  </si>
  <si>
    <t>E090079</t>
    <phoneticPr fontId="2" type="noConversion"/>
  </si>
  <si>
    <t>E09（勤务）</t>
    <phoneticPr fontId="2" type="noConversion"/>
  </si>
  <si>
    <t>E090148</t>
    <phoneticPr fontId="2" type="noConversion"/>
  </si>
  <si>
    <t>刘文迪</t>
    <phoneticPr fontId="2" type="noConversion"/>
  </si>
  <si>
    <t>E090058</t>
    <phoneticPr fontId="2" type="noConversion"/>
  </si>
  <si>
    <t>唐川翔</t>
    <phoneticPr fontId="2" type="noConversion"/>
  </si>
  <si>
    <t>E090144</t>
    <phoneticPr fontId="2" type="noConversion"/>
  </si>
  <si>
    <t>E090028</t>
    <phoneticPr fontId="2" type="noConversion"/>
  </si>
  <si>
    <t>杜科宏</t>
    <phoneticPr fontId="2" type="noConversion"/>
  </si>
  <si>
    <t>E090012</t>
    <phoneticPr fontId="2" type="noConversion"/>
  </si>
  <si>
    <t>E090087</t>
    <phoneticPr fontId="2" type="noConversion"/>
  </si>
  <si>
    <t>E090141</t>
    <phoneticPr fontId="2" type="noConversion"/>
  </si>
  <si>
    <t>王苗苗</t>
    <phoneticPr fontId="2" type="noConversion"/>
  </si>
  <si>
    <t>E100008</t>
    <phoneticPr fontId="2" type="noConversion"/>
  </si>
  <si>
    <t>E10（文职）</t>
    <phoneticPr fontId="2" type="noConversion"/>
  </si>
  <si>
    <t>67</t>
    <phoneticPr fontId="21" type="noConversion"/>
  </si>
  <si>
    <t>E100001</t>
    <phoneticPr fontId="2" type="noConversion"/>
  </si>
  <si>
    <t>63</t>
    <phoneticPr fontId="21" type="noConversion"/>
  </si>
  <si>
    <t>E110002</t>
    <phoneticPr fontId="2" type="noConversion"/>
  </si>
  <si>
    <t>E11（文职）</t>
    <phoneticPr fontId="2" type="noConversion"/>
  </si>
  <si>
    <t>64</t>
    <phoneticPr fontId="21" type="noConversion"/>
  </si>
  <si>
    <t>E110001</t>
    <phoneticPr fontId="2" type="noConversion"/>
  </si>
  <si>
    <t>52</t>
    <phoneticPr fontId="21" type="noConversion"/>
  </si>
  <si>
    <t>邓志衡</t>
    <phoneticPr fontId="2" type="noConversion"/>
  </si>
  <si>
    <t>E120036</t>
    <phoneticPr fontId="2" type="noConversion"/>
  </si>
  <si>
    <t>E12（文职）</t>
    <phoneticPr fontId="2" type="noConversion"/>
  </si>
  <si>
    <t>62</t>
    <phoneticPr fontId="21" type="noConversion"/>
  </si>
  <si>
    <t>E120001</t>
    <phoneticPr fontId="2" type="noConversion"/>
  </si>
  <si>
    <t>74</t>
    <phoneticPr fontId="21" type="noConversion"/>
  </si>
  <si>
    <t>孙伟泽</t>
    <phoneticPr fontId="2" type="noConversion"/>
  </si>
  <si>
    <t>E120010</t>
    <phoneticPr fontId="2" type="noConversion"/>
  </si>
  <si>
    <t>四川省公安厅高速公路公安局2019年面向社会公开招聘警务辅助人员考试总成绩、排名及进入体检环节人员名单</t>
    <phoneticPr fontId="23" type="noConversion"/>
  </si>
  <si>
    <t>姓名</t>
    <phoneticPr fontId="23" type="noConversion"/>
  </si>
  <si>
    <t>报考单位</t>
    <phoneticPr fontId="23" type="noConversion"/>
  </si>
  <si>
    <t>笔试
成绩</t>
    <phoneticPr fontId="23" type="noConversion"/>
  </si>
  <si>
    <t>笔试折
合成绩</t>
    <phoneticPr fontId="23" type="noConversion"/>
  </si>
  <si>
    <t>笔试
加分</t>
    <phoneticPr fontId="23" type="noConversion"/>
  </si>
  <si>
    <t>面试
成绩</t>
    <phoneticPr fontId="23" type="noConversion"/>
  </si>
  <si>
    <t>面试折
合成绩</t>
    <phoneticPr fontId="23" type="noConversion"/>
  </si>
  <si>
    <t>排名</t>
    <phoneticPr fontId="23" type="noConversion"/>
  </si>
  <si>
    <t>体能测
试成绩</t>
    <phoneticPr fontId="23" type="noConversion"/>
  </si>
  <si>
    <t>是否进
入体检</t>
    <phoneticPr fontId="23" type="noConversion"/>
  </si>
  <si>
    <t>尧选林</t>
  </si>
  <si>
    <t>F010015</t>
  </si>
  <si>
    <t>高速公路六支队一大队</t>
    <phoneticPr fontId="23" type="noConversion"/>
  </si>
  <si>
    <t>F01（勤务）</t>
    <phoneticPr fontId="23" type="noConversion"/>
  </si>
  <si>
    <t>合格</t>
    <phoneticPr fontId="23" type="noConversion"/>
  </si>
  <si>
    <t>李明洋</t>
  </si>
  <si>
    <t>F010003</t>
  </si>
  <si>
    <t>F040080</t>
  </si>
  <si>
    <t>高速公路六支队四大队</t>
    <phoneticPr fontId="23" type="noConversion"/>
  </si>
  <si>
    <t>F04（勤务）</t>
    <phoneticPr fontId="23" type="noConversion"/>
  </si>
  <si>
    <t>F040120</t>
  </si>
  <si>
    <t>张英炜</t>
  </si>
  <si>
    <t>F040101</t>
  </si>
  <si>
    <t>罗剑飞</t>
  </si>
  <si>
    <t>F010001</t>
  </si>
  <si>
    <t>曹吉学</t>
  </si>
  <si>
    <t>F040154</t>
  </si>
  <si>
    <t>韩旭宇</t>
  </si>
  <si>
    <t>F040087</t>
  </si>
  <si>
    <t>李润浩</t>
  </si>
  <si>
    <t>F010016</t>
  </si>
  <si>
    <t>F010020</t>
  </si>
  <si>
    <t>F010004</t>
  </si>
  <si>
    <t>陈寒宇</t>
  </si>
  <si>
    <t>F010011</t>
  </si>
  <si>
    <t>F040066</t>
  </si>
  <si>
    <t>F010010</t>
  </si>
  <si>
    <t>F040067</t>
  </si>
  <si>
    <t>马尔仇</t>
  </si>
  <si>
    <t>F040057</t>
  </si>
  <si>
    <t>吴国通</t>
  </si>
  <si>
    <t>F010017</t>
  </si>
  <si>
    <t>杨康辅</t>
  </si>
  <si>
    <t>F010013</t>
  </si>
  <si>
    <t>F010014</t>
  </si>
  <si>
    <t>F010021</t>
  </si>
  <si>
    <t>F010005</t>
  </si>
  <si>
    <t>杨宇鸿</t>
  </si>
  <si>
    <t>F010007</t>
  </si>
  <si>
    <t>F010008</t>
  </si>
  <si>
    <t>刘俊峰</t>
  </si>
  <si>
    <t>F010009</t>
  </si>
  <si>
    <t>F040090</t>
  </si>
  <si>
    <t>肖锦鑫</t>
  </si>
  <si>
    <t>F010006</t>
  </si>
  <si>
    <t>鲁福友</t>
  </si>
  <si>
    <t>F040212</t>
  </si>
  <si>
    <t>童文星</t>
  </si>
  <si>
    <t>F010002</t>
  </si>
  <si>
    <t>彭杨超</t>
  </si>
  <si>
    <t>F010022</t>
  </si>
  <si>
    <t>F010018</t>
  </si>
  <si>
    <t>F010019</t>
  </si>
  <si>
    <t>石茂文</t>
  </si>
  <si>
    <t>F010012</t>
  </si>
  <si>
    <t>李星昊</t>
  </si>
  <si>
    <t>F020006</t>
  </si>
  <si>
    <t>高速公路六支队二大队</t>
    <phoneticPr fontId="23" type="noConversion"/>
  </si>
  <si>
    <t>F02（勤务）</t>
    <phoneticPr fontId="23" type="noConversion"/>
  </si>
  <si>
    <t>F020009</t>
  </si>
  <si>
    <t>F020002</t>
  </si>
  <si>
    <t>聂煜皓</t>
  </si>
  <si>
    <t>F020010</t>
  </si>
  <si>
    <t>牟科景</t>
  </si>
  <si>
    <t>F020007</t>
  </si>
  <si>
    <t>陈佳煜</t>
  </si>
  <si>
    <t>F020008</t>
  </si>
  <si>
    <t>陈海波</t>
  </si>
  <si>
    <t>F020001</t>
  </si>
  <si>
    <t>周福德</t>
  </si>
  <si>
    <t>F020004</t>
  </si>
  <si>
    <t>杨颜荣</t>
  </si>
  <si>
    <t>F030014</t>
  </si>
  <si>
    <t>高速公路六支队三大队</t>
    <phoneticPr fontId="23" type="noConversion"/>
  </si>
  <si>
    <t>F03（勤务）</t>
    <phoneticPr fontId="23" type="noConversion"/>
  </si>
  <si>
    <t>李非洋</t>
  </si>
  <si>
    <t>F030012</t>
  </si>
  <si>
    <t>黄雨顺</t>
  </si>
  <si>
    <t>F030005</t>
  </si>
  <si>
    <t>罗克丁子</t>
  </si>
  <si>
    <t>F030007</t>
  </si>
  <si>
    <t>乌加子</t>
  </si>
  <si>
    <t>F030016</t>
  </si>
  <si>
    <t>余俊杭</t>
  </si>
  <si>
    <t>F030001</t>
  </si>
  <si>
    <t>F030009</t>
  </si>
  <si>
    <t>王玉豪</t>
  </si>
  <si>
    <t>F030008</t>
  </si>
  <si>
    <t>F030002</t>
  </si>
  <si>
    <t>F030013</t>
  </si>
  <si>
    <t>邓朝杰</t>
  </si>
  <si>
    <t>F030010</t>
  </si>
  <si>
    <t>易明磊</t>
  </si>
  <si>
    <t>F030004</t>
  </si>
  <si>
    <t>王德勋</t>
  </si>
  <si>
    <t>F030015</t>
  </si>
  <si>
    <t>金里哈</t>
  </si>
  <si>
    <t>F030011</t>
  </si>
  <si>
    <t>李科锦</t>
  </si>
  <si>
    <t>F030003</t>
  </si>
  <si>
    <t>F030006</t>
  </si>
  <si>
    <t>F040002</t>
  </si>
  <si>
    <t>李天才</t>
  </si>
  <si>
    <t>F040100</t>
  </si>
  <si>
    <t>徐小琦</t>
  </si>
  <si>
    <t>F040004</t>
  </si>
  <si>
    <t>F040001</t>
  </si>
  <si>
    <t>胡清清</t>
  </si>
  <si>
    <t>F040102</t>
  </si>
  <si>
    <t>马富军</t>
  </si>
  <si>
    <t>F040121</t>
  </si>
  <si>
    <t>F040107</t>
  </si>
  <si>
    <t>赵有洪</t>
  </si>
  <si>
    <t>F040208</t>
  </si>
  <si>
    <t>张木呷</t>
  </si>
  <si>
    <t>F040007</t>
  </si>
  <si>
    <t>冯启文</t>
  </si>
  <si>
    <t>F040142</t>
  </si>
  <si>
    <t>吉布伍哈</t>
  </si>
  <si>
    <t>F040081</t>
  </si>
  <si>
    <t>吉俄沙且</t>
  </si>
  <si>
    <t>F040216</t>
  </si>
  <si>
    <t>F040096</t>
  </si>
  <si>
    <t>黄建行</t>
  </si>
  <si>
    <t>F040010</t>
  </si>
  <si>
    <t>F040088</t>
  </si>
  <si>
    <t>何存亮</t>
  </si>
  <si>
    <t>F040042</t>
  </si>
  <si>
    <t>邱粤彬</t>
  </si>
  <si>
    <t>F050014</t>
  </si>
  <si>
    <t>高速公路六支队七大队</t>
    <phoneticPr fontId="23" type="noConversion"/>
  </si>
  <si>
    <t>F05（勤务）</t>
    <phoneticPr fontId="23" type="noConversion"/>
  </si>
  <si>
    <t>F050029</t>
  </si>
  <si>
    <t>胡邦文</t>
  </si>
  <si>
    <t>F050037</t>
  </si>
  <si>
    <t>倪耀隆</t>
  </si>
  <si>
    <t>F050017</t>
  </si>
  <si>
    <t>曾朝洋</t>
  </si>
  <si>
    <t>F050032</t>
  </si>
  <si>
    <t>沙龙华</t>
  </si>
  <si>
    <t>F050025</t>
  </si>
  <si>
    <t>李尚刚</t>
  </si>
  <si>
    <t>F050033</t>
  </si>
  <si>
    <t>何绍龙</t>
  </si>
  <si>
    <t>F050024</t>
  </si>
  <si>
    <t>谢建勇</t>
  </si>
  <si>
    <t>F050023</t>
  </si>
  <si>
    <t>F050028</t>
  </si>
  <si>
    <t>郭俊杰</t>
  </si>
  <si>
    <t>F050031</t>
  </si>
  <si>
    <t>付剑武</t>
  </si>
  <si>
    <t>F050036</t>
  </si>
  <si>
    <t>F050012</t>
  </si>
  <si>
    <t>王虹儒</t>
  </si>
  <si>
    <t>F050004</t>
  </si>
  <si>
    <t>刘小明</t>
  </si>
  <si>
    <t>F050038</t>
  </si>
  <si>
    <t>F050030</t>
  </si>
  <si>
    <t>吴斗志</t>
  </si>
  <si>
    <t>F050040</t>
  </si>
  <si>
    <t>杨剑财</t>
  </si>
  <si>
    <t>F050018</t>
  </si>
  <si>
    <t>苏建鹏</t>
  </si>
  <si>
    <t>F050008</t>
  </si>
  <si>
    <t>李成成</t>
  </si>
  <si>
    <t>F050034</t>
  </si>
  <si>
    <t>F060003</t>
  </si>
  <si>
    <t>高速公路六支队八大队</t>
    <phoneticPr fontId="23" type="noConversion"/>
  </si>
  <si>
    <t>F06（勤务）</t>
    <phoneticPr fontId="23" type="noConversion"/>
  </si>
  <si>
    <t>F060005</t>
  </si>
  <si>
    <t>刘来松</t>
  </si>
  <si>
    <t>F070025</t>
  </si>
  <si>
    <t>高速公路六支队警保大队</t>
    <phoneticPr fontId="23" type="noConversion"/>
  </si>
  <si>
    <t>F07（文职）</t>
    <phoneticPr fontId="23" type="noConversion"/>
  </si>
  <si>
    <t>夏钰发</t>
  </si>
  <si>
    <t>F070037</t>
  </si>
  <si>
    <t>蔡摇东</t>
  </si>
  <si>
    <t>F070048</t>
  </si>
  <si>
    <t>阿西金里</t>
  </si>
  <si>
    <t>F080005</t>
  </si>
  <si>
    <t>F08（文职）</t>
    <phoneticPr fontId="23" type="noConversion"/>
  </si>
  <si>
    <t xml:space="preserve"> </t>
    <phoneticPr fontId="23" type="noConversion"/>
  </si>
  <si>
    <t>曾媛媛</t>
  </si>
  <si>
    <t>F080001</t>
  </si>
  <si>
    <t>张舒婷</t>
  </si>
  <si>
    <t>F080026</t>
  </si>
  <si>
    <t>四川省公安厅高速公路公安局2019年面向社会公开招聘警务辅助人员考试总成绩、排名及进入体检环节人员名单</t>
    <phoneticPr fontId="23" type="noConversion"/>
  </si>
  <si>
    <t>B06（勤务）</t>
    <phoneticPr fontId="21" type="noConversion"/>
  </si>
  <si>
    <t>B07（勤务）</t>
    <phoneticPr fontId="21" type="noConversion"/>
  </si>
  <si>
    <t>B08（勤务）</t>
    <phoneticPr fontId="21" type="noConversion"/>
  </si>
  <si>
    <t>B09（勤务）</t>
    <phoneticPr fontId="21" type="noConversion"/>
  </si>
  <si>
    <t>B10（勤务）</t>
    <phoneticPr fontId="21" type="noConversion"/>
  </si>
  <si>
    <t>B11（勤务）</t>
    <phoneticPr fontId="21" type="noConversion"/>
  </si>
  <si>
    <t>B12（勤务）</t>
    <phoneticPr fontId="21" type="noConversion"/>
  </si>
  <si>
    <t>B13（勤务）</t>
    <phoneticPr fontId="21" type="noConversion"/>
  </si>
  <si>
    <t>B14（文职）</t>
    <phoneticPr fontId="21" type="noConversion"/>
  </si>
  <si>
    <t>B15（文职）</t>
    <phoneticPr fontId="21" type="noConversion"/>
  </si>
  <si>
    <t>B16（文职）</t>
    <phoneticPr fontId="21" type="noConversion"/>
  </si>
  <si>
    <t>谭  粟</t>
    <phoneticPr fontId="21" type="noConversion"/>
  </si>
  <si>
    <t>高  聪</t>
    <phoneticPr fontId="21" type="noConversion"/>
  </si>
  <si>
    <t>文  豪</t>
    <phoneticPr fontId="21" type="noConversion"/>
  </si>
  <si>
    <t>王  镒</t>
    <phoneticPr fontId="21" type="noConversion"/>
  </si>
  <si>
    <t>王  超</t>
    <phoneticPr fontId="21" type="noConversion"/>
  </si>
  <si>
    <t>胡  彬</t>
    <phoneticPr fontId="21" type="noConversion"/>
  </si>
  <si>
    <t>杨  志</t>
    <phoneticPr fontId="21" type="noConversion"/>
  </si>
  <si>
    <t>袁  恒</t>
    <phoneticPr fontId="21" type="noConversion"/>
  </si>
  <si>
    <t>杨  平</t>
    <phoneticPr fontId="21" type="noConversion"/>
  </si>
  <si>
    <t>彭  非</t>
    <phoneticPr fontId="21" type="noConversion"/>
  </si>
  <si>
    <t>沈  荣</t>
    <phoneticPr fontId="21" type="noConversion"/>
  </si>
  <si>
    <t>刘  禹</t>
    <phoneticPr fontId="21" type="noConversion"/>
  </si>
  <si>
    <t>权  磊</t>
    <phoneticPr fontId="21" type="noConversion"/>
  </si>
  <si>
    <t>武  超</t>
    <phoneticPr fontId="21" type="noConversion"/>
  </si>
  <si>
    <t>黄  灵</t>
    <phoneticPr fontId="21" type="noConversion"/>
  </si>
  <si>
    <t>杨  晶</t>
    <phoneticPr fontId="21" type="noConversion"/>
  </si>
  <si>
    <t>何  梁</t>
    <phoneticPr fontId="21" type="noConversion"/>
  </si>
  <si>
    <t>张  皓</t>
    <phoneticPr fontId="21" type="noConversion"/>
  </si>
  <si>
    <t>苏  川</t>
    <phoneticPr fontId="21" type="noConversion"/>
  </si>
  <si>
    <t>梁  林</t>
    <phoneticPr fontId="21" type="noConversion"/>
  </si>
  <si>
    <t>张  梁</t>
    <phoneticPr fontId="21" type="noConversion"/>
  </si>
  <si>
    <t>张  伟</t>
    <phoneticPr fontId="21" type="noConversion"/>
  </si>
  <si>
    <t>邓  登</t>
    <phoneticPr fontId="21" type="noConversion"/>
  </si>
  <si>
    <t>李  霖</t>
    <phoneticPr fontId="21" type="noConversion"/>
  </si>
  <si>
    <t>陈  波</t>
    <phoneticPr fontId="21" type="noConversion"/>
  </si>
  <si>
    <t>杨  磊</t>
    <phoneticPr fontId="21" type="noConversion"/>
  </si>
  <si>
    <t>马  雷</t>
    <phoneticPr fontId="21" type="noConversion"/>
  </si>
  <si>
    <t>杨  京</t>
    <phoneticPr fontId="21" type="noConversion"/>
  </si>
  <si>
    <t>何  鹏</t>
    <phoneticPr fontId="21" type="noConversion"/>
  </si>
  <si>
    <t>李  程</t>
    <phoneticPr fontId="21" type="noConversion"/>
  </si>
  <si>
    <t>张  鑫</t>
    <phoneticPr fontId="21" type="noConversion"/>
  </si>
  <si>
    <t>杨  强</t>
    <phoneticPr fontId="21" type="noConversion"/>
  </si>
  <si>
    <t>王  淞</t>
    <phoneticPr fontId="21" type="noConversion"/>
  </si>
  <si>
    <t>任  帅</t>
    <phoneticPr fontId="21" type="noConversion"/>
  </si>
  <si>
    <t>李  可</t>
    <phoneticPr fontId="21" type="noConversion"/>
  </si>
  <si>
    <t>陈  立</t>
    <phoneticPr fontId="21" type="noConversion"/>
  </si>
  <si>
    <t>马  钊</t>
    <phoneticPr fontId="21" type="noConversion"/>
  </si>
  <si>
    <t>李  文</t>
    <phoneticPr fontId="21" type="noConversion"/>
  </si>
  <si>
    <t>张  兵</t>
    <phoneticPr fontId="21" type="noConversion"/>
  </si>
  <si>
    <t>李  昊</t>
    <phoneticPr fontId="21" type="noConversion"/>
  </si>
  <si>
    <t>李  好</t>
    <phoneticPr fontId="21" type="noConversion"/>
  </si>
  <si>
    <t>王  磊</t>
    <phoneticPr fontId="21" type="noConversion"/>
  </si>
  <si>
    <t>唐  江</t>
    <phoneticPr fontId="21" type="noConversion"/>
  </si>
  <si>
    <t>岳  川</t>
    <phoneticPr fontId="21" type="noConversion"/>
  </si>
  <si>
    <t>王  晋</t>
    <phoneticPr fontId="21" type="noConversion"/>
  </si>
  <si>
    <t>郎  凯</t>
    <phoneticPr fontId="21" type="noConversion"/>
  </si>
  <si>
    <t>杨  文</t>
    <phoneticPr fontId="21" type="noConversion"/>
  </si>
  <si>
    <t>沈  孟</t>
    <phoneticPr fontId="21" type="noConversion"/>
  </si>
  <si>
    <t>何  文</t>
    <phoneticPr fontId="21" type="noConversion"/>
  </si>
  <si>
    <t>熊  磊</t>
    <phoneticPr fontId="21" type="noConversion"/>
  </si>
  <si>
    <t>张  春</t>
    <phoneticPr fontId="21" type="noConversion"/>
  </si>
  <si>
    <t>孙  锐</t>
    <phoneticPr fontId="21" type="noConversion"/>
  </si>
  <si>
    <t>蒋  翔</t>
    <phoneticPr fontId="21" type="noConversion"/>
  </si>
  <si>
    <t>邓  博</t>
    <phoneticPr fontId="21" type="noConversion"/>
  </si>
  <si>
    <t>杜  进</t>
    <phoneticPr fontId="21" type="noConversion"/>
  </si>
  <si>
    <t>何  鑫</t>
    <phoneticPr fontId="21" type="noConversion"/>
  </si>
  <si>
    <t>杨  冬</t>
    <phoneticPr fontId="21" type="noConversion"/>
  </si>
  <si>
    <t>刘  培</t>
    <phoneticPr fontId="21" type="noConversion"/>
  </si>
  <si>
    <t>陈  杨</t>
    <phoneticPr fontId="21" type="noConversion"/>
  </si>
  <si>
    <t>白  林</t>
    <phoneticPr fontId="21" type="noConversion"/>
  </si>
  <si>
    <t>赵  力</t>
    <phoneticPr fontId="21" type="noConversion"/>
  </si>
  <si>
    <t>唐  欢</t>
    <phoneticPr fontId="21" type="noConversion"/>
  </si>
  <si>
    <t>梁  鑫</t>
    <phoneticPr fontId="21" type="noConversion"/>
  </si>
  <si>
    <t>郑  健</t>
    <phoneticPr fontId="21" type="noConversion"/>
  </si>
  <si>
    <t>高速公路二支队绵西大队 （筹备）</t>
    <phoneticPr fontId="21" type="noConversion"/>
  </si>
  <si>
    <t>四川省公安厅高速公路公安局2019年面向社会公开招聘警务辅助人员考试总成绩、排名及进入体检环节人员名单</t>
    <phoneticPr fontId="21" type="noConversion"/>
  </si>
  <si>
    <t>孙  磊</t>
    <phoneticPr fontId="21" type="noConversion"/>
  </si>
  <si>
    <t>李  谈</t>
    <phoneticPr fontId="21" type="noConversion"/>
  </si>
  <si>
    <t>高速公路四支队警保大队</t>
    <phoneticPr fontId="21" type="noConversion"/>
  </si>
  <si>
    <t>高速公路四支队一大队</t>
    <phoneticPr fontId="21" type="noConversion"/>
  </si>
  <si>
    <t>高速公路四支队二大队</t>
    <phoneticPr fontId="21" type="noConversion"/>
  </si>
  <si>
    <t>高速公路四支队三大队</t>
    <phoneticPr fontId="21" type="noConversion"/>
  </si>
  <si>
    <t>高速公路四支队四大队</t>
    <phoneticPr fontId="21" type="noConversion"/>
  </si>
  <si>
    <t>高速公路四支队五大队</t>
  </si>
  <si>
    <t>高速公路四支队五大队</t>
    <phoneticPr fontId="21" type="noConversion"/>
  </si>
  <si>
    <t>高速公路四支队六大队</t>
    <phoneticPr fontId="21" type="noConversion"/>
  </si>
  <si>
    <t>高速公路四支队八大队</t>
  </si>
  <si>
    <t>高速公路四支队八大队</t>
    <phoneticPr fontId="21" type="noConversion"/>
  </si>
  <si>
    <t>高速公路四支队九大队</t>
  </si>
  <si>
    <t>高速公路四支队九大队</t>
    <phoneticPr fontId="21" type="noConversion"/>
  </si>
  <si>
    <t>唐  阳</t>
    <phoneticPr fontId="2" type="noConversion"/>
  </si>
  <si>
    <t>邹  李</t>
    <phoneticPr fontId="2" type="noConversion"/>
  </si>
  <si>
    <t>蒋  李</t>
    <phoneticPr fontId="2" type="noConversion"/>
  </si>
  <si>
    <t>陈  星</t>
    <phoneticPr fontId="2" type="noConversion"/>
  </si>
  <si>
    <t>吴  伟</t>
    <phoneticPr fontId="2" type="noConversion"/>
  </si>
  <si>
    <t>张  爽</t>
    <phoneticPr fontId="2" type="noConversion"/>
  </si>
  <si>
    <t>张  海</t>
    <phoneticPr fontId="2" type="noConversion"/>
  </si>
  <si>
    <t>单  岭</t>
    <phoneticPr fontId="2" type="noConversion"/>
  </si>
  <si>
    <t>罗  杰</t>
    <phoneticPr fontId="2" type="noConversion"/>
  </si>
  <si>
    <t>姚  兰</t>
    <phoneticPr fontId="2" type="noConversion"/>
  </si>
  <si>
    <t>潘  雄</t>
    <phoneticPr fontId="2" type="noConversion"/>
  </si>
  <si>
    <t>兰  彪</t>
    <phoneticPr fontId="2" type="noConversion"/>
  </si>
  <si>
    <t>徐  伟</t>
    <phoneticPr fontId="2" type="noConversion"/>
  </si>
  <si>
    <t>李  友</t>
    <phoneticPr fontId="2" type="noConversion"/>
  </si>
  <si>
    <t>黄  鹏</t>
    <phoneticPr fontId="2" type="noConversion"/>
  </si>
  <si>
    <t>王  欢</t>
    <phoneticPr fontId="2" type="noConversion"/>
  </si>
  <si>
    <t>谌  许</t>
    <phoneticPr fontId="2" type="noConversion"/>
  </si>
  <si>
    <t>李  蒙</t>
    <phoneticPr fontId="2" type="noConversion"/>
  </si>
  <si>
    <t>黄  洪</t>
    <phoneticPr fontId="2" type="noConversion"/>
  </si>
  <si>
    <t>黄  毅</t>
    <phoneticPr fontId="2" type="noConversion"/>
  </si>
  <si>
    <t>唐  勇</t>
    <phoneticPr fontId="2" type="noConversion"/>
  </si>
  <si>
    <t>罗  勤</t>
    <phoneticPr fontId="2" type="noConversion"/>
  </si>
  <si>
    <t>王  阳</t>
    <phoneticPr fontId="2" type="noConversion"/>
  </si>
  <si>
    <t>赵  帅</t>
    <phoneticPr fontId="2" type="noConversion"/>
  </si>
  <si>
    <t>谭  洋</t>
    <phoneticPr fontId="2" type="noConversion"/>
  </si>
  <si>
    <t>罗  萍</t>
    <phoneticPr fontId="2" type="noConversion"/>
  </si>
  <si>
    <t>刘  涛</t>
    <phoneticPr fontId="2" type="noConversion"/>
  </si>
  <si>
    <t>任  鑫</t>
    <phoneticPr fontId="2" type="noConversion"/>
  </si>
  <si>
    <t>何  强</t>
    <phoneticPr fontId="2" type="noConversion"/>
  </si>
  <si>
    <t>徐  滔</t>
    <phoneticPr fontId="21" type="noConversion"/>
  </si>
  <si>
    <t>高  翔</t>
    <phoneticPr fontId="21" type="noConversion"/>
  </si>
  <si>
    <t>尹  磊</t>
    <phoneticPr fontId="21" type="noConversion"/>
  </si>
  <si>
    <t>杨  敬</t>
    <phoneticPr fontId="21" type="noConversion"/>
  </si>
  <si>
    <t>姜  海</t>
    <phoneticPr fontId="21" type="noConversion"/>
  </si>
  <si>
    <t>李  帅</t>
    <phoneticPr fontId="21" type="noConversion"/>
  </si>
  <si>
    <t>谌  浩</t>
    <phoneticPr fontId="21" type="noConversion"/>
  </si>
  <si>
    <t>郑  杰</t>
    <phoneticPr fontId="21" type="noConversion"/>
  </si>
  <si>
    <t>石  雷</t>
    <phoneticPr fontId="21" type="noConversion"/>
  </si>
  <si>
    <t>蒋  敏</t>
    <phoneticPr fontId="21" type="noConversion"/>
  </si>
  <si>
    <t>高  垚</t>
    <phoneticPr fontId="21" type="noConversion"/>
  </si>
  <si>
    <t>陈  鹏</t>
    <phoneticPr fontId="21" type="noConversion"/>
  </si>
  <si>
    <t>伍  徐</t>
    <phoneticPr fontId="21" type="noConversion"/>
  </si>
  <si>
    <t>高  韧</t>
    <phoneticPr fontId="21" type="noConversion"/>
  </si>
  <si>
    <t>黄  力</t>
    <phoneticPr fontId="21" type="noConversion"/>
  </si>
  <si>
    <t>刘  浩</t>
    <phoneticPr fontId="21" type="noConversion"/>
  </si>
  <si>
    <t>谢  强</t>
    <phoneticPr fontId="21" type="noConversion"/>
  </si>
  <si>
    <t>吴  熙</t>
    <phoneticPr fontId="21" type="noConversion"/>
  </si>
  <si>
    <t>罗  昊</t>
    <phoneticPr fontId="21" type="noConversion"/>
  </si>
  <si>
    <t>张  超</t>
    <phoneticPr fontId="21" type="noConversion"/>
  </si>
  <si>
    <t>郭  勇</t>
    <phoneticPr fontId="21" type="noConversion"/>
  </si>
  <si>
    <t>李  智</t>
    <phoneticPr fontId="21" type="noConversion"/>
  </si>
  <si>
    <t>王  文</t>
    <phoneticPr fontId="21" type="noConversion"/>
  </si>
  <si>
    <t>徐  浩</t>
    <phoneticPr fontId="21" type="noConversion"/>
  </si>
  <si>
    <t>周  易</t>
    <phoneticPr fontId="21" type="noConversion"/>
  </si>
  <si>
    <t>江  成</t>
    <phoneticPr fontId="21" type="noConversion"/>
  </si>
  <si>
    <t>闵  宇</t>
    <phoneticPr fontId="21" type="noConversion"/>
  </si>
  <si>
    <t>张  洋</t>
    <phoneticPr fontId="21" type="noConversion"/>
  </si>
  <si>
    <t>孙  睿</t>
    <phoneticPr fontId="21" type="noConversion"/>
  </si>
  <si>
    <t>职  位</t>
    <phoneticPr fontId="1" type="noConversion"/>
  </si>
  <si>
    <r>
      <t xml:space="preserve">姓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family val="3"/>
        <charset val="134"/>
        <scheme val="minor"/>
      </rPr>
      <t>名</t>
    </r>
    <phoneticPr fontId="21" type="noConversion"/>
  </si>
  <si>
    <r>
      <t xml:space="preserve">备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family val="3"/>
        <charset val="134"/>
        <scheme val="minor"/>
      </rPr>
      <t>注</t>
    </r>
    <phoneticPr fontId="21" type="noConversion"/>
  </si>
  <si>
    <t>调剂</t>
    <phoneticPr fontId="23" type="noConversion"/>
  </si>
  <si>
    <t>调剂</t>
    <phoneticPr fontId="21" type="noConversion"/>
  </si>
  <si>
    <t>四川省公安厅高速公路公安局2019年面向社会公开招聘警务辅助人员考试总成绩、排名及进入体检环节人员名单</t>
    <phoneticPr fontId="1" type="noConversion"/>
  </si>
  <si>
    <t>报考单位</t>
    <phoneticPr fontId="1" type="noConversion"/>
  </si>
  <si>
    <t>笔试成绩</t>
    <phoneticPr fontId="1" type="noConversion"/>
  </si>
  <si>
    <t>笔试加分</t>
    <phoneticPr fontId="1" type="noConversion"/>
  </si>
  <si>
    <t>是否进入体检</t>
    <phoneticPr fontId="1" type="noConversion"/>
  </si>
  <si>
    <t>高速公路一支队一大队</t>
    <phoneticPr fontId="1" type="noConversion"/>
  </si>
  <si>
    <t>A01（勤务）</t>
    <phoneticPr fontId="1" type="noConversion"/>
  </si>
  <si>
    <t>高速公路一支队一大队</t>
    <phoneticPr fontId="1" type="noConversion"/>
  </si>
  <si>
    <t>A01（勤务）</t>
    <phoneticPr fontId="1" type="noConversion"/>
  </si>
  <si>
    <t>否</t>
    <phoneticPr fontId="1" type="noConversion"/>
  </si>
  <si>
    <t>A13（文职）</t>
    <phoneticPr fontId="1" type="noConversion"/>
  </si>
  <si>
    <t>是</t>
    <phoneticPr fontId="1" type="noConversion"/>
  </si>
  <si>
    <t>高速公路一支队一大队</t>
    <phoneticPr fontId="1" type="noConversion"/>
  </si>
  <si>
    <t>A13（文职）</t>
    <phoneticPr fontId="1" type="noConversion"/>
  </si>
  <si>
    <t>否</t>
    <phoneticPr fontId="1" type="noConversion"/>
  </si>
  <si>
    <t>高速公路一支队二大队</t>
    <phoneticPr fontId="1" type="noConversion"/>
  </si>
  <si>
    <t>高速公路一支队二大队</t>
    <phoneticPr fontId="1" type="noConversion"/>
  </si>
  <si>
    <t>A02（勤务）</t>
    <phoneticPr fontId="1" type="noConversion"/>
  </si>
  <si>
    <t>合格</t>
    <phoneticPr fontId="1" type="noConversion"/>
  </si>
  <si>
    <t>A17（文职）</t>
    <phoneticPr fontId="1" type="noConversion"/>
  </si>
  <si>
    <t>否</t>
    <phoneticPr fontId="1" type="noConversion"/>
  </si>
  <si>
    <t>高速公路一支队三大队</t>
    <phoneticPr fontId="1" type="noConversion"/>
  </si>
  <si>
    <t>A03（勤务）</t>
    <phoneticPr fontId="1" type="noConversion"/>
  </si>
  <si>
    <t>高速公路一支队四大队</t>
    <phoneticPr fontId="1" type="noConversion"/>
  </si>
  <si>
    <t>A04（勤务）</t>
    <phoneticPr fontId="1" type="noConversion"/>
  </si>
  <si>
    <t>合格</t>
    <phoneticPr fontId="1" type="noConversion"/>
  </si>
  <si>
    <t>是</t>
    <phoneticPr fontId="1" type="noConversion"/>
  </si>
  <si>
    <t>高速公路一支队四大队</t>
    <phoneticPr fontId="1" type="noConversion"/>
  </si>
  <si>
    <t>否</t>
    <phoneticPr fontId="1" type="noConversion"/>
  </si>
  <si>
    <t>A14（文职）</t>
    <phoneticPr fontId="1" type="noConversion"/>
  </si>
  <si>
    <t>A14（文职）</t>
    <phoneticPr fontId="1" type="noConversion"/>
  </si>
  <si>
    <t>高速公路一支队五大队</t>
    <phoneticPr fontId="1" type="noConversion"/>
  </si>
  <si>
    <t>A05（勤务）</t>
    <phoneticPr fontId="1" type="noConversion"/>
  </si>
  <si>
    <t>A05（勤务）</t>
    <phoneticPr fontId="1" type="noConversion"/>
  </si>
  <si>
    <t>A01（勤务）</t>
    <phoneticPr fontId="1" type="noConversion"/>
  </si>
  <si>
    <t>调剂</t>
    <phoneticPr fontId="1" type="noConversion"/>
  </si>
  <si>
    <t>高速公路一支队六大队</t>
    <phoneticPr fontId="1" type="noConversion"/>
  </si>
  <si>
    <t>调剂</t>
    <phoneticPr fontId="1" type="noConversion"/>
  </si>
  <si>
    <t>高速公路一支队五大队</t>
    <phoneticPr fontId="1" type="noConversion"/>
  </si>
  <si>
    <t>A06（勤务）</t>
    <phoneticPr fontId="1" type="noConversion"/>
  </si>
  <si>
    <t>高速公路一支队七大队</t>
    <phoneticPr fontId="1" type="noConversion"/>
  </si>
  <si>
    <t>A07（勤务）</t>
    <phoneticPr fontId="1" type="noConversion"/>
  </si>
  <si>
    <t>A010009</t>
    <phoneticPr fontId="18" type="noConversion"/>
  </si>
  <si>
    <t>高速公路一支队一大队</t>
    <phoneticPr fontId="1" type="noConversion"/>
  </si>
  <si>
    <t>A01（勤务）</t>
    <phoneticPr fontId="1" type="noConversion"/>
  </si>
  <si>
    <t>合格</t>
    <phoneticPr fontId="1" type="noConversion"/>
  </si>
  <si>
    <t>是</t>
    <phoneticPr fontId="1" type="noConversion"/>
  </si>
  <si>
    <t>调剂</t>
    <phoneticPr fontId="1" type="noConversion"/>
  </si>
  <si>
    <t>高速公路一支队七大队</t>
    <phoneticPr fontId="1" type="noConversion"/>
  </si>
  <si>
    <t>A07（勤务）</t>
    <phoneticPr fontId="1" type="noConversion"/>
  </si>
  <si>
    <t>否</t>
    <phoneticPr fontId="1" type="noConversion"/>
  </si>
  <si>
    <t>高速公路一支队六大队</t>
    <phoneticPr fontId="1" type="noConversion"/>
  </si>
  <si>
    <t>A15（文职）</t>
    <phoneticPr fontId="1" type="noConversion"/>
  </si>
  <si>
    <t>A15（文职）</t>
    <phoneticPr fontId="1" type="noConversion"/>
  </si>
  <si>
    <t>缺考</t>
    <phoneticPr fontId="18" type="noConversion"/>
  </si>
  <si>
    <t>面试缺考</t>
    <phoneticPr fontId="1" type="noConversion"/>
  </si>
  <si>
    <t>高速公路一支队八大队</t>
    <phoneticPr fontId="1" type="noConversion"/>
  </si>
  <si>
    <t>A08（勤务）</t>
    <phoneticPr fontId="1" type="noConversion"/>
  </si>
  <si>
    <t>高速公路一支队八大队</t>
    <phoneticPr fontId="1" type="noConversion"/>
  </si>
  <si>
    <t>A16（文职）</t>
    <phoneticPr fontId="1" type="noConversion"/>
  </si>
  <si>
    <t>A16（文职）</t>
    <phoneticPr fontId="1" type="noConversion"/>
  </si>
  <si>
    <t>高速公路一支队九大队</t>
    <phoneticPr fontId="1" type="noConversion"/>
  </si>
  <si>
    <t>A09（勤务）</t>
    <phoneticPr fontId="1" type="noConversion"/>
  </si>
  <si>
    <t>高速公路一支队十一大队</t>
    <phoneticPr fontId="1" type="noConversion"/>
  </si>
  <si>
    <t>A10（勤务）</t>
    <phoneticPr fontId="1" type="noConversion"/>
  </si>
  <si>
    <t>高速公路一支队十一大队</t>
    <phoneticPr fontId="1" type="noConversion"/>
  </si>
  <si>
    <t>高速公路一支队一大队</t>
    <phoneticPr fontId="1" type="noConversion"/>
  </si>
  <si>
    <t>A01（勤务）</t>
    <phoneticPr fontId="1" type="noConversion"/>
  </si>
  <si>
    <t>高速公路一支队十二大队</t>
    <phoneticPr fontId="1" type="noConversion"/>
  </si>
  <si>
    <t>A11（勤务）</t>
    <phoneticPr fontId="1" type="noConversion"/>
  </si>
  <si>
    <t>A060085</t>
    <phoneticPr fontId="18" type="noConversion"/>
  </si>
  <si>
    <t>高速公路一支队十二大队</t>
    <phoneticPr fontId="1" type="noConversion"/>
  </si>
  <si>
    <t>A11（勤务）</t>
    <phoneticPr fontId="1" type="noConversion"/>
  </si>
  <si>
    <t>合格</t>
    <phoneticPr fontId="1" type="noConversion"/>
  </si>
  <si>
    <t>否</t>
    <phoneticPr fontId="1" type="noConversion"/>
  </si>
  <si>
    <t>面试中途放弃</t>
    <phoneticPr fontId="1" type="noConversion"/>
  </si>
  <si>
    <t>高速公路一支队十三大队</t>
    <phoneticPr fontId="1" type="noConversion"/>
  </si>
  <si>
    <t>A12（勤务）</t>
    <phoneticPr fontId="1" type="noConversion"/>
  </si>
  <si>
    <t>高速公路一支队十三大队</t>
    <phoneticPr fontId="1" type="noConversion"/>
  </si>
  <si>
    <t>王  魏</t>
    <phoneticPr fontId="21" type="noConversion"/>
  </si>
  <si>
    <t>李  毅</t>
    <phoneticPr fontId="21" type="noConversion"/>
  </si>
  <si>
    <t>职位</t>
    <phoneticPr fontId="1" type="noConversion"/>
  </si>
  <si>
    <t>张  展</t>
    <phoneticPr fontId="21" type="noConversion"/>
  </si>
  <si>
    <t>何  强</t>
    <phoneticPr fontId="21" type="noConversion"/>
  </si>
  <si>
    <t>张  科</t>
    <phoneticPr fontId="21" type="noConversion"/>
  </si>
  <si>
    <t>肖  孟</t>
    <phoneticPr fontId="21" type="noConversion"/>
  </si>
  <si>
    <t>舒  予</t>
    <phoneticPr fontId="21" type="noConversion"/>
  </si>
  <si>
    <t>王  智</t>
    <phoneticPr fontId="21" type="noConversion"/>
  </si>
  <si>
    <t>林  波</t>
    <phoneticPr fontId="21" type="noConversion"/>
  </si>
  <si>
    <t>陈  皓</t>
    <phoneticPr fontId="21" type="noConversion"/>
  </si>
  <si>
    <t>马  龙</t>
    <phoneticPr fontId="21" type="noConversion"/>
  </si>
  <si>
    <t>徐  泽</t>
    <phoneticPr fontId="21" type="noConversion"/>
  </si>
  <si>
    <t>贾  刚</t>
    <phoneticPr fontId="21" type="noConversion"/>
  </si>
  <si>
    <t>刘  科</t>
    <phoneticPr fontId="21" type="noConversion"/>
  </si>
  <si>
    <t>谢  辉</t>
    <phoneticPr fontId="21" type="noConversion"/>
  </si>
  <si>
    <t>徐英豪</t>
    <phoneticPr fontId="21" type="noConversion"/>
  </si>
  <si>
    <t>邱  锐</t>
    <phoneticPr fontId="21" type="noConversion"/>
  </si>
  <si>
    <t>谢  磊</t>
    <phoneticPr fontId="21" type="noConversion"/>
  </si>
  <si>
    <t>彭  措</t>
    <phoneticPr fontId="21" type="noConversion"/>
  </si>
  <si>
    <t>泽  翔</t>
    <phoneticPr fontId="21" type="noConversion"/>
  </si>
  <si>
    <t>代  虎</t>
    <phoneticPr fontId="21" type="noConversion"/>
  </si>
  <si>
    <t>吕  诚</t>
    <phoneticPr fontId="21" type="noConversion"/>
  </si>
  <si>
    <t>文职不参加</t>
    <phoneticPr fontId="21" type="noConversion"/>
  </si>
  <si>
    <t>汪  毅</t>
    <phoneticPr fontId="18" type="noConversion"/>
  </si>
  <si>
    <t>王  青</t>
    <phoneticPr fontId="21" type="noConversion"/>
  </si>
  <si>
    <t>黄  振</t>
    <phoneticPr fontId="21" type="noConversion"/>
  </si>
  <si>
    <t>张  婷</t>
    <phoneticPr fontId="21" type="noConversion"/>
  </si>
  <si>
    <t>邓  能</t>
    <phoneticPr fontId="21" type="noConversion"/>
  </si>
  <si>
    <t>杨  强</t>
    <phoneticPr fontId="21" type="noConversion"/>
  </si>
  <si>
    <t>刘  鑫</t>
    <phoneticPr fontId="21" type="noConversion"/>
  </si>
  <si>
    <t>叶  怡</t>
    <phoneticPr fontId="21" type="noConversion"/>
  </si>
  <si>
    <t>钟  伟</t>
    <phoneticPr fontId="21" type="noConversion"/>
  </si>
  <si>
    <t>李  尧</t>
    <phoneticPr fontId="21" type="noConversion"/>
  </si>
  <si>
    <t>李  强</t>
    <phoneticPr fontId="21" type="noConversion"/>
  </si>
  <si>
    <t>李  兴</t>
    <phoneticPr fontId="21" type="noConversion"/>
  </si>
  <si>
    <t>万  冲</t>
    <phoneticPr fontId="21" type="noConversion"/>
  </si>
  <si>
    <t>刘  涛</t>
    <phoneticPr fontId="21" type="noConversion"/>
  </si>
  <si>
    <t>杨  凡</t>
    <phoneticPr fontId="21" type="noConversion"/>
  </si>
  <si>
    <t>徐  辉</t>
    <phoneticPr fontId="21" type="noConversion"/>
  </si>
  <si>
    <t>张  李</t>
    <phoneticPr fontId="21" type="noConversion"/>
  </si>
  <si>
    <t>肖  阳</t>
    <phoneticPr fontId="21" type="noConversion"/>
  </si>
  <si>
    <t>杨  海</t>
    <phoneticPr fontId="21" type="noConversion"/>
  </si>
  <si>
    <t>杨  犇</t>
    <phoneticPr fontId="21" type="noConversion"/>
  </si>
  <si>
    <t>周  权</t>
    <phoneticPr fontId="21" type="noConversion"/>
  </si>
  <si>
    <t>吴  建</t>
    <phoneticPr fontId="18" type="noConversion"/>
  </si>
  <si>
    <t>吴  洪</t>
    <phoneticPr fontId="21" type="noConversion"/>
  </si>
  <si>
    <t>朱  合</t>
    <phoneticPr fontId="21" type="noConversion"/>
  </si>
  <si>
    <t>郭  威</t>
    <phoneticPr fontId="21" type="noConversion"/>
  </si>
  <si>
    <t>林  俊</t>
    <phoneticPr fontId="21" type="noConversion"/>
  </si>
  <si>
    <t>李  强</t>
    <phoneticPr fontId="21" type="noConversion"/>
  </si>
  <si>
    <t>罗  琦</t>
    <phoneticPr fontId="21" type="noConversion"/>
  </si>
  <si>
    <t>董  列</t>
    <phoneticPr fontId="21" type="noConversion"/>
  </si>
  <si>
    <t>高  尚</t>
    <phoneticPr fontId="21" type="noConversion"/>
  </si>
  <si>
    <t>天  勇</t>
    <phoneticPr fontId="21" type="noConversion"/>
  </si>
  <si>
    <t>四川省公安厅高速公路公安局2019年面向社会公开招聘警务辅助人员考试总成绩、排名及进入体检环节人员名单</t>
    <phoneticPr fontId="1" type="noConversion"/>
  </si>
  <si>
    <t>笔试成绩</t>
    <phoneticPr fontId="1" type="noConversion"/>
  </si>
  <si>
    <t>笔试加分</t>
    <phoneticPr fontId="1" type="noConversion"/>
  </si>
  <si>
    <t>是否进入体检</t>
    <phoneticPr fontId="1" type="noConversion"/>
  </si>
  <si>
    <t>阳小龙</t>
    <phoneticPr fontId="18" type="noConversion"/>
  </si>
  <si>
    <t>C010197</t>
    <phoneticPr fontId="18" type="noConversion"/>
  </si>
  <si>
    <t>高速公路三支队一大队</t>
    <phoneticPr fontId="1" type="noConversion"/>
  </si>
  <si>
    <t>C01（勤务）</t>
    <phoneticPr fontId="1" type="noConversion"/>
  </si>
  <si>
    <t>合格</t>
    <phoneticPr fontId="1" type="noConversion"/>
  </si>
  <si>
    <t>C010156</t>
    <phoneticPr fontId="18" type="noConversion"/>
  </si>
  <si>
    <t>C01（勤务）</t>
    <phoneticPr fontId="1" type="noConversion"/>
  </si>
  <si>
    <t>C010069</t>
    <phoneticPr fontId="18" type="noConversion"/>
  </si>
  <si>
    <t>秦林东</t>
    <phoneticPr fontId="18" type="noConversion"/>
  </si>
  <si>
    <t>C010196</t>
    <phoneticPr fontId="18" type="noConversion"/>
  </si>
  <si>
    <t>欧阳彦宏</t>
    <phoneticPr fontId="18" type="noConversion"/>
  </si>
  <si>
    <t>C010033</t>
    <phoneticPr fontId="18" type="noConversion"/>
  </si>
  <si>
    <t>C010180</t>
    <phoneticPr fontId="18" type="noConversion"/>
  </si>
  <si>
    <t>崔舒敬</t>
    <phoneticPr fontId="18" type="noConversion"/>
  </si>
  <si>
    <t>C020133</t>
    <phoneticPr fontId="18" type="noConversion"/>
  </si>
  <si>
    <t>高速公路三支队二大队</t>
    <phoneticPr fontId="1" type="noConversion"/>
  </si>
  <si>
    <t>C02（勤务）</t>
  </si>
  <si>
    <t>叶小铭</t>
    <phoneticPr fontId="18" type="noConversion"/>
  </si>
  <si>
    <t>C020183</t>
  </si>
  <si>
    <t>C020211</t>
    <phoneticPr fontId="18" type="noConversion"/>
  </si>
  <si>
    <t>合格</t>
    <phoneticPr fontId="1" type="noConversion"/>
  </si>
  <si>
    <t>C020247</t>
    <phoneticPr fontId="18" type="noConversion"/>
  </si>
  <si>
    <t>高速公路三支队二大队</t>
    <phoneticPr fontId="1" type="noConversion"/>
  </si>
  <si>
    <t>喻泽皓</t>
    <phoneticPr fontId="18" type="noConversion"/>
  </si>
  <si>
    <t>C020303</t>
    <phoneticPr fontId="18" type="noConversion"/>
  </si>
  <si>
    <t>代亚琳</t>
    <phoneticPr fontId="18" type="noConversion"/>
  </si>
  <si>
    <t>C020149</t>
    <phoneticPr fontId="18" type="noConversion"/>
  </si>
  <si>
    <t>易雨杭</t>
    <phoneticPr fontId="18" type="noConversion"/>
  </si>
  <si>
    <t>C020096</t>
    <phoneticPr fontId="18" type="noConversion"/>
  </si>
  <si>
    <t>合格</t>
    <phoneticPr fontId="1" type="noConversion"/>
  </si>
  <si>
    <t>刘跃文</t>
    <phoneticPr fontId="18" type="noConversion"/>
  </si>
  <si>
    <t>C020220</t>
    <phoneticPr fontId="18" type="noConversion"/>
  </si>
  <si>
    <t>高速公路三支队二大队</t>
    <phoneticPr fontId="1" type="noConversion"/>
  </si>
  <si>
    <t>缺考</t>
  </si>
  <si>
    <t>C030040</t>
    <phoneticPr fontId="18" type="noConversion"/>
  </si>
  <si>
    <t>高速公路三支队三大队</t>
    <phoneticPr fontId="1" type="noConversion"/>
  </si>
  <si>
    <t>高速公路三支队三大队</t>
    <phoneticPr fontId="1" type="noConversion"/>
  </si>
  <si>
    <t>C03（勤务）</t>
    <phoneticPr fontId="1" type="noConversion"/>
  </si>
  <si>
    <t>C03（勤务）</t>
    <phoneticPr fontId="1" type="noConversion"/>
  </si>
  <si>
    <t>彭鹏飞</t>
    <phoneticPr fontId="18" type="noConversion"/>
  </si>
  <si>
    <t>C030235</t>
  </si>
  <si>
    <t>彭一多</t>
    <phoneticPr fontId="18" type="noConversion"/>
  </si>
  <si>
    <t>C030026</t>
    <phoneticPr fontId="18" type="noConversion"/>
  </si>
  <si>
    <t>C030038</t>
    <phoneticPr fontId="18" type="noConversion"/>
  </si>
  <si>
    <t>合格</t>
    <phoneticPr fontId="1" type="noConversion"/>
  </si>
  <si>
    <t>王朝宽</t>
    <phoneticPr fontId="18" type="noConversion"/>
  </si>
  <si>
    <t>C030013</t>
    <phoneticPr fontId="18" type="noConversion"/>
  </si>
  <si>
    <t>C030037</t>
    <phoneticPr fontId="18" type="noConversion"/>
  </si>
  <si>
    <t>C030307</t>
    <phoneticPr fontId="18" type="noConversion"/>
  </si>
  <si>
    <t>陈文旭</t>
    <phoneticPr fontId="18" type="noConversion"/>
  </si>
  <si>
    <t>C030234</t>
    <phoneticPr fontId="18" type="noConversion"/>
  </si>
  <si>
    <t>C030178</t>
    <phoneticPr fontId="18" type="noConversion"/>
  </si>
  <si>
    <t>C030172</t>
    <phoneticPr fontId="18" type="noConversion"/>
  </si>
  <si>
    <t>黄世涛</t>
    <phoneticPr fontId="18" type="noConversion"/>
  </si>
  <si>
    <t>C040143</t>
    <phoneticPr fontId="18" type="noConversion"/>
  </si>
  <si>
    <t>高速公路三支队四大队</t>
    <phoneticPr fontId="1" type="noConversion"/>
  </si>
  <si>
    <t>C04（勤务）</t>
  </si>
  <si>
    <t>苏霖林</t>
    <phoneticPr fontId="18" type="noConversion"/>
  </si>
  <si>
    <t>C040024</t>
    <phoneticPr fontId="18" type="noConversion"/>
  </si>
  <si>
    <t>C040030</t>
    <phoneticPr fontId="18" type="noConversion"/>
  </si>
  <si>
    <t>合格</t>
    <phoneticPr fontId="1" type="noConversion"/>
  </si>
  <si>
    <t>蔡利航</t>
    <phoneticPr fontId="18" type="noConversion"/>
  </si>
  <si>
    <t>C040256</t>
    <phoneticPr fontId="18" type="noConversion"/>
  </si>
  <si>
    <t>高速公路三支队四大队</t>
    <phoneticPr fontId="1" type="noConversion"/>
  </si>
  <si>
    <t>杨淦富</t>
    <phoneticPr fontId="18" type="noConversion"/>
  </si>
  <si>
    <t>C040007</t>
    <phoneticPr fontId="18" type="noConversion"/>
  </si>
  <si>
    <t>康中正</t>
    <phoneticPr fontId="18" type="noConversion"/>
  </si>
  <si>
    <t>C040146</t>
    <phoneticPr fontId="18" type="noConversion"/>
  </si>
  <si>
    <t>李恩顺</t>
    <phoneticPr fontId="18" type="noConversion"/>
  </si>
  <si>
    <t>C040192</t>
    <phoneticPr fontId="18" type="noConversion"/>
  </si>
  <si>
    <t>否</t>
    <phoneticPr fontId="1" type="noConversion"/>
  </si>
  <si>
    <t>C040168</t>
  </si>
  <si>
    <t>合格</t>
    <phoneticPr fontId="1" type="noConversion"/>
  </si>
  <si>
    <t>祝忠毅</t>
    <phoneticPr fontId="18" type="noConversion"/>
  </si>
  <si>
    <t>C040244</t>
    <phoneticPr fontId="18" type="noConversion"/>
  </si>
  <si>
    <t>高速公路三支队四大队</t>
    <phoneticPr fontId="1" type="noConversion"/>
  </si>
  <si>
    <t>合格</t>
    <phoneticPr fontId="1" type="noConversion"/>
  </si>
  <si>
    <t>肖明明</t>
    <phoneticPr fontId="18" type="noConversion"/>
  </si>
  <si>
    <t>C040029</t>
    <phoneticPr fontId="18" type="noConversion"/>
  </si>
  <si>
    <t>高速公路三支队四大队</t>
    <phoneticPr fontId="1" type="noConversion"/>
  </si>
  <si>
    <t>C040222</t>
    <phoneticPr fontId="18" type="noConversion"/>
  </si>
  <si>
    <t>C050253</t>
    <phoneticPr fontId="18" type="noConversion"/>
  </si>
  <si>
    <t>高速公路三支队五大队</t>
    <phoneticPr fontId="1" type="noConversion"/>
  </si>
  <si>
    <t>C05（勤务）</t>
  </si>
  <si>
    <t>徐庭茂</t>
    <phoneticPr fontId="18" type="noConversion"/>
  </si>
  <si>
    <t>C050214</t>
    <phoneticPr fontId="18" type="noConversion"/>
  </si>
  <si>
    <t>范海波</t>
    <phoneticPr fontId="18" type="noConversion"/>
  </si>
  <si>
    <t>C050198</t>
    <phoneticPr fontId="18" type="noConversion"/>
  </si>
  <si>
    <t>高速公路三支队五大队</t>
    <phoneticPr fontId="1" type="noConversion"/>
  </si>
  <si>
    <t>C050246</t>
    <phoneticPr fontId="18" type="noConversion"/>
  </si>
  <si>
    <t>C050107</t>
    <phoneticPr fontId="18" type="noConversion"/>
  </si>
  <si>
    <t>C050054</t>
    <phoneticPr fontId="18" type="noConversion"/>
  </si>
  <si>
    <t>高速公路三支队五大队</t>
    <phoneticPr fontId="1" type="noConversion"/>
  </si>
  <si>
    <t>C050043</t>
    <phoneticPr fontId="18" type="noConversion"/>
  </si>
  <si>
    <t>陈常鑫</t>
    <phoneticPr fontId="18" type="noConversion"/>
  </si>
  <si>
    <t>C050114</t>
    <phoneticPr fontId="18" type="noConversion"/>
  </si>
  <si>
    <t>李鉴仪</t>
    <phoneticPr fontId="18" type="noConversion"/>
  </si>
  <si>
    <t>C060269</t>
    <phoneticPr fontId="18" type="noConversion"/>
  </si>
  <si>
    <t>高速公路三支队六大队</t>
    <phoneticPr fontId="1" type="noConversion"/>
  </si>
  <si>
    <t>C06（勤务）</t>
  </si>
  <si>
    <t>C060134</t>
    <phoneticPr fontId="18" type="noConversion"/>
  </si>
  <si>
    <t>C060139</t>
    <phoneticPr fontId="18" type="noConversion"/>
  </si>
  <si>
    <t>吕成坤</t>
    <phoneticPr fontId="18" type="noConversion"/>
  </si>
  <si>
    <t>C060113</t>
    <phoneticPr fontId="18" type="noConversion"/>
  </si>
  <si>
    <t>高速公路三支队六大队</t>
    <phoneticPr fontId="1" type="noConversion"/>
  </si>
  <si>
    <t>C060213</t>
    <phoneticPr fontId="18" type="noConversion"/>
  </si>
  <si>
    <t>邹升平</t>
    <phoneticPr fontId="18" type="noConversion"/>
  </si>
  <si>
    <t>C060142</t>
    <phoneticPr fontId="18" type="noConversion"/>
  </si>
  <si>
    <t>张孟滔</t>
    <phoneticPr fontId="18" type="noConversion"/>
  </si>
  <si>
    <t>C060132</t>
    <phoneticPr fontId="18" type="noConversion"/>
  </si>
  <si>
    <t>高速公路三支队六大队</t>
    <phoneticPr fontId="1" type="noConversion"/>
  </si>
  <si>
    <t>C060242</t>
    <phoneticPr fontId="18" type="noConversion"/>
  </si>
  <si>
    <t>C070155</t>
    <phoneticPr fontId="18" type="noConversion"/>
  </si>
  <si>
    <t>高速公路三支队七大队</t>
    <phoneticPr fontId="1" type="noConversion"/>
  </si>
  <si>
    <t>C07（勤务）</t>
  </si>
  <si>
    <t>刘亦枫</t>
    <phoneticPr fontId="18" type="noConversion"/>
  </si>
  <si>
    <t>C070070</t>
    <phoneticPr fontId="18" type="noConversion"/>
  </si>
  <si>
    <t>高速公路三支队七大队</t>
    <phoneticPr fontId="1" type="noConversion"/>
  </si>
  <si>
    <t>C070059</t>
    <phoneticPr fontId="18" type="noConversion"/>
  </si>
  <si>
    <t>查富堂</t>
    <phoneticPr fontId="18" type="noConversion"/>
  </si>
  <si>
    <t>C070130</t>
    <phoneticPr fontId="18" type="noConversion"/>
  </si>
  <si>
    <t>洪真静</t>
    <phoneticPr fontId="18" type="noConversion"/>
  </si>
  <si>
    <t>C070136</t>
    <phoneticPr fontId="18" type="noConversion"/>
  </si>
  <si>
    <t>赵森林</t>
    <phoneticPr fontId="18" type="noConversion"/>
  </si>
  <si>
    <t>C070062</t>
    <phoneticPr fontId="18" type="noConversion"/>
  </si>
  <si>
    <t>C080082</t>
    <phoneticPr fontId="18" type="noConversion"/>
  </si>
  <si>
    <t>高速公路三支队八大队</t>
    <phoneticPr fontId="1" type="noConversion"/>
  </si>
  <si>
    <t>C08（勤务）</t>
  </si>
  <si>
    <t>C080023</t>
    <phoneticPr fontId="18" type="noConversion"/>
  </si>
  <si>
    <t>合格</t>
    <phoneticPr fontId="1" type="noConversion"/>
  </si>
  <si>
    <t>朱维海</t>
    <phoneticPr fontId="18" type="noConversion"/>
  </si>
  <si>
    <t>C080251</t>
    <phoneticPr fontId="18" type="noConversion"/>
  </si>
  <si>
    <t>高速公路三支队八大队</t>
    <phoneticPr fontId="1" type="noConversion"/>
  </si>
  <si>
    <t>叶叔换</t>
    <phoneticPr fontId="18" type="noConversion"/>
  </si>
  <si>
    <t>C080161</t>
    <phoneticPr fontId="18" type="noConversion"/>
  </si>
  <si>
    <t>高速公路三支队八大队</t>
    <phoneticPr fontId="1" type="noConversion"/>
  </si>
  <si>
    <t>陈露予</t>
    <phoneticPr fontId="18" type="noConversion"/>
  </si>
  <si>
    <t>C080135</t>
    <phoneticPr fontId="18" type="noConversion"/>
  </si>
  <si>
    <t>曾如兵</t>
    <phoneticPr fontId="18" type="noConversion"/>
  </si>
  <si>
    <t>C080259</t>
    <phoneticPr fontId="18" type="noConversion"/>
  </si>
  <si>
    <t>C080125</t>
    <phoneticPr fontId="18" type="noConversion"/>
  </si>
  <si>
    <t>C080281</t>
    <phoneticPr fontId="18" type="noConversion"/>
  </si>
  <si>
    <t>靳钟鑫</t>
  </si>
  <si>
    <t>C080163</t>
    <phoneticPr fontId="18" type="noConversion"/>
  </si>
  <si>
    <t>钟佳骏</t>
    <phoneticPr fontId="18" type="noConversion"/>
  </si>
  <si>
    <r>
      <t>C090079</t>
    </r>
    <r>
      <rPr>
        <sz val="12"/>
        <rFont val="宋体"/>
        <family val="3"/>
        <charset val="134"/>
      </rPr>
      <t/>
    </r>
  </si>
  <si>
    <t>高速公路三支队九大队</t>
    <phoneticPr fontId="1" type="noConversion"/>
  </si>
  <si>
    <t>C09（勤务）</t>
    <phoneticPr fontId="1" type="noConversion"/>
  </si>
  <si>
    <t>龙轩港</t>
    <phoneticPr fontId="18" type="noConversion"/>
  </si>
  <si>
    <t>C090224</t>
    <phoneticPr fontId="18" type="noConversion"/>
  </si>
  <si>
    <t>高速公路三支队九大队</t>
    <phoneticPr fontId="1" type="noConversion"/>
  </si>
  <si>
    <t>C09（勤务）</t>
    <phoneticPr fontId="1" type="noConversion"/>
  </si>
  <si>
    <t>周天恒</t>
    <phoneticPr fontId="18" type="noConversion"/>
  </si>
  <si>
    <t>C090078</t>
    <phoneticPr fontId="18" type="noConversion"/>
  </si>
  <si>
    <t>李绪霖</t>
    <phoneticPr fontId="18" type="noConversion"/>
  </si>
  <si>
    <t>C090231</t>
    <phoneticPr fontId="18" type="noConversion"/>
  </si>
  <si>
    <t>周炜程</t>
    <phoneticPr fontId="18" type="noConversion"/>
  </si>
  <si>
    <t>C090042</t>
    <phoneticPr fontId="18" type="noConversion"/>
  </si>
  <si>
    <t>C100089</t>
    <phoneticPr fontId="18" type="noConversion"/>
  </si>
  <si>
    <t>高速公路三支队十大队</t>
    <phoneticPr fontId="1" type="noConversion"/>
  </si>
  <si>
    <t>C10（勤务）</t>
  </si>
  <si>
    <t>官天华</t>
    <phoneticPr fontId="18" type="noConversion"/>
  </si>
  <si>
    <t>C100127</t>
    <phoneticPr fontId="18" type="noConversion"/>
  </si>
  <si>
    <t>庞宗皓</t>
    <phoneticPr fontId="18" type="noConversion"/>
  </si>
  <si>
    <t>C100100</t>
    <phoneticPr fontId="18" type="noConversion"/>
  </si>
  <si>
    <t>施凯耀</t>
    <phoneticPr fontId="18" type="noConversion"/>
  </si>
  <si>
    <t>C110147</t>
    <phoneticPr fontId="18" type="noConversion"/>
  </si>
  <si>
    <t>高速公路三支队十二大队</t>
    <phoneticPr fontId="1" type="noConversion"/>
  </si>
  <si>
    <t>C11（勤务）</t>
  </si>
  <si>
    <t>穆健林</t>
    <phoneticPr fontId="18" type="noConversion"/>
  </si>
  <si>
    <t>C110055</t>
    <phoneticPr fontId="18" type="noConversion"/>
  </si>
  <si>
    <t>帅宇轩</t>
    <phoneticPr fontId="18" type="noConversion"/>
  </si>
  <si>
    <t>C110051</t>
    <phoneticPr fontId="18" type="noConversion"/>
  </si>
  <si>
    <t>许茂森</t>
    <phoneticPr fontId="18" type="noConversion"/>
  </si>
  <si>
    <t>C110248</t>
    <phoneticPr fontId="18" type="noConversion"/>
  </si>
  <si>
    <t>邹华梁</t>
    <phoneticPr fontId="18" type="noConversion"/>
  </si>
  <si>
    <t>C110233</t>
    <phoneticPr fontId="18" type="noConversion"/>
  </si>
  <si>
    <t>刘芮琪</t>
    <phoneticPr fontId="18" type="noConversion"/>
  </si>
  <si>
    <t>C110003</t>
    <phoneticPr fontId="18" type="noConversion"/>
  </si>
  <si>
    <t>C110260</t>
    <phoneticPr fontId="18" type="noConversion"/>
  </si>
  <si>
    <t>周远洋</t>
    <phoneticPr fontId="18" type="noConversion"/>
  </si>
  <si>
    <t>C120148</t>
    <phoneticPr fontId="18" type="noConversion"/>
  </si>
  <si>
    <t>高速公路三支队十三大队</t>
    <phoneticPr fontId="1" type="noConversion"/>
  </si>
  <si>
    <t>C12（勤务）</t>
  </si>
  <si>
    <t>C120237</t>
    <phoneticPr fontId="18" type="noConversion"/>
  </si>
  <si>
    <t>C120186</t>
    <phoneticPr fontId="18" type="noConversion"/>
  </si>
  <si>
    <t>C120225</t>
    <phoneticPr fontId="18" type="noConversion"/>
  </si>
  <si>
    <t>都路明</t>
    <phoneticPr fontId="18" type="noConversion"/>
  </si>
  <si>
    <t>C120104</t>
    <phoneticPr fontId="18" type="noConversion"/>
  </si>
  <si>
    <t>廖良睿</t>
    <phoneticPr fontId="18" type="noConversion"/>
  </si>
  <si>
    <t>C120067</t>
    <phoneticPr fontId="18" type="noConversion"/>
  </si>
  <si>
    <t>C120290</t>
    <phoneticPr fontId="18" type="noConversion"/>
  </si>
  <si>
    <t>高速公路三支队十三大队</t>
    <phoneticPr fontId="1" type="noConversion"/>
  </si>
  <si>
    <t>陈俊霖</t>
    <phoneticPr fontId="18" type="noConversion"/>
  </si>
  <si>
    <t>C010075</t>
    <phoneticPr fontId="18" type="noConversion"/>
  </si>
  <si>
    <t>杨伧茗</t>
  </si>
  <si>
    <t>C010169</t>
    <phoneticPr fontId="18" type="noConversion"/>
  </si>
  <si>
    <t>C130162</t>
    <phoneticPr fontId="18" type="noConversion"/>
  </si>
  <si>
    <t>高速公路三支队十四大队</t>
    <phoneticPr fontId="1" type="noConversion"/>
  </si>
  <si>
    <t>C13（勤务）</t>
  </si>
  <si>
    <t>张庆举</t>
    <phoneticPr fontId="18" type="noConversion"/>
  </si>
  <si>
    <t>C130154</t>
    <phoneticPr fontId="18" type="noConversion"/>
  </si>
  <si>
    <t>高速公路三支队十四大队</t>
    <phoneticPr fontId="1" type="noConversion"/>
  </si>
  <si>
    <t>李天维</t>
    <phoneticPr fontId="18" type="noConversion"/>
  </si>
  <si>
    <t>C130145</t>
    <phoneticPr fontId="18" type="noConversion"/>
  </si>
  <si>
    <t>亢远翔</t>
    <phoneticPr fontId="18" type="noConversion"/>
  </si>
  <si>
    <t>C130287</t>
    <phoneticPr fontId="18" type="noConversion"/>
  </si>
  <si>
    <t>C130140</t>
    <phoneticPr fontId="18" type="noConversion"/>
  </si>
  <si>
    <t>C130118</t>
  </si>
  <si>
    <t>C130101</t>
  </si>
  <si>
    <t>C130048</t>
    <phoneticPr fontId="18" type="noConversion"/>
  </si>
  <si>
    <t>高速公路三支队十六大队</t>
    <phoneticPr fontId="1" type="noConversion"/>
  </si>
  <si>
    <t>C14（勤务）</t>
  </si>
  <si>
    <t>徐境祥</t>
    <phoneticPr fontId="18" type="noConversion"/>
  </si>
  <si>
    <t>C140171</t>
    <phoneticPr fontId="18" type="noConversion"/>
  </si>
  <si>
    <t>林千凯</t>
    <phoneticPr fontId="18" type="noConversion"/>
  </si>
  <si>
    <t>C140157</t>
    <phoneticPr fontId="18" type="noConversion"/>
  </si>
  <si>
    <t>高速公路三支队十六大队</t>
    <phoneticPr fontId="1" type="noConversion"/>
  </si>
  <si>
    <t>陈紫隆</t>
    <phoneticPr fontId="18" type="noConversion"/>
  </si>
  <si>
    <t>C140177</t>
    <phoneticPr fontId="18" type="noConversion"/>
  </si>
  <si>
    <t>洪志远</t>
    <phoneticPr fontId="18" type="noConversion"/>
  </si>
  <si>
    <t>C150194</t>
    <phoneticPr fontId="18" type="noConversion"/>
  </si>
  <si>
    <t>高速公路三支队十七大队</t>
    <phoneticPr fontId="1" type="noConversion"/>
  </si>
  <si>
    <t>C15（勤务）</t>
  </si>
  <si>
    <t>母懿峰</t>
    <phoneticPr fontId="18" type="noConversion"/>
  </si>
  <si>
    <t>C150185</t>
    <phoneticPr fontId="18" type="noConversion"/>
  </si>
  <si>
    <t>高速公路三支队十七大队</t>
    <phoneticPr fontId="1" type="noConversion"/>
  </si>
  <si>
    <t>张俊男</t>
    <phoneticPr fontId="18" type="noConversion"/>
  </si>
  <si>
    <t>C150141</t>
    <phoneticPr fontId="18" type="noConversion"/>
  </si>
  <si>
    <t>C150250</t>
  </si>
  <si>
    <t>李箭秋</t>
    <phoneticPr fontId="18" type="noConversion"/>
  </si>
  <si>
    <t>C150041</t>
    <phoneticPr fontId="18" type="noConversion"/>
  </si>
  <si>
    <t>侯运龙</t>
    <phoneticPr fontId="18" type="noConversion"/>
  </si>
  <si>
    <t>C150216</t>
    <phoneticPr fontId="18" type="noConversion"/>
  </si>
  <si>
    <t>C150221</t>
    <phoneticPr fontId="18" type="noConversion"/>
  </si>
  <si>
    <t>曾青松</t>
    <phoneticPr fontId="18" type="noConversion"/>
  </si>
  <si>
    <t>C150124</t>
    <phoneticPr fontId="18" type="noConversion"/>
  </si>
  <si>
    <t>吴玉华</t>
    <phoneticPr fontId="18" type="noConversion"/>
  </si>
  <si>
    <t>C150291</t>
    <phoneticPr fontId="18" type="noConversion"/>
  </si>
  <si>
    <t>张荣川</t>
    <phoneticPr fontId="18" type="noConversion"/>
  </si>
  <si>
    <t>C160003</t>
    <phoneticPr fontId="18" type="noConversion"/>
  </si>
  <si>
    <t>高速公路三支队警保大队</t>
    <phoneticPr fontId="1" type="noConversion"/>
  </si>
  <si>
    <t>C16（文职）</t>
    <phoneticPr fontId="1" type="noConversion"/>
  </si>
  <si>
    <t>宋永彬</t>
    <phoneticPr fontId="18" type="noConversion"/>
  </si>
  <si>
    <t>王勇涛</t>
    <phoneticPr fontId="18" type="noConversion"/>
  </si>
  <si>
    <t>陈敏浩</t>
    <phoneticPr fontId="18" type="noConversion"/>
  </si>
  <si>
    <t>范秉酉</t>
    <phoneticPr fontId="18" type="noConversion"/>
  </si>
  <si>
    <t>C160009</t>
    <phoneticPr fontId="18" type="noConversion"/>
  </si>
  <si>
    <t>张玉婷</t>
    <phoneticPr fontId="18" type="noConversion"/>
  </si>
  <si>
    <t>C170021</t>
  </si>
  <si>
    <t>C17（文职）</t>
    <phoneticPr fontId="1" type="noConversion"/>
  </si>
  <si>
    <t>汪红玲</t>
    <phoneticPr fontId="18" type="noConversion"/>
  </si>
  <si>
    <t>高速公路三支队警保大队</t>
    <phoneticPr fontId="1" type="noConversion"/>
  </si>
  <si>
    <t>C17（文职）</t>
    <phoneticPr fontId="1" type="noConversion"/>
  </si>
  <si>
    <t>李孟竺</t>
    <phoneticPr fontId="18" type="noConversion"/>
  </si>
  <si>
    <r>
      <t>C170018</t>
    </r>
    <r>
      <rPr>
        <sz val="12"/>
        <rFont val="宋体"/>
        <family val="3"/>
        <charset val="134"/>
      </rPr>
      <t/>
    </r>
  </si>
  <si>
    <t>文职不参加</t>
    <phoneticPr fontId="21" type="noConversion"/>
  </si>
  <si>
    <t>调剂</t>
    <phoneticPr fontId="1" type="noConversion"/>
  </si>
  <si>
    <r>
      <t>C</t>
    </r>
    <r>
      <rPr>
        <sz val="10"/>
        <color indexed="8"/>
        <rFont val="仿宋"/>
        <family val="3"/>
        <charset val="134"/>
      </rPr>
      <t>140282</t>
    </r>
    <phoneticPr fontId="18" type="noConversion"/>
  </si>
  <si>
    <r>
      <t>C</t>
    </r>
    <r>
      <rPr>
        <sz val="10"/>
        <color indexed="8"/>
        <rFont val="仿宋"/>
        <family val="3"/>
        <charset val="134"/>
      </rPr>
      <t>140310</t>
    </r>
    <phoneticPr fontId="18" type="noConversion"/>
  </si>
  <si>
    <r>
      <t>C</t>
    </r>
    <r>
      <rPr>
        <sz val="10"/>
        <color indexed="8"/>
        <rFont val="仿宋"/>
        <family val="3"/>
        <charset val="134"/>
      </rPr>
      <t>140274</t>
    </r>
    <phoneticPr fontId="18" type="noConversion"/>
  </si>
  <si>
    <r>
      <t>C</t>
    </r>
    <r>
      <rPr>
        <sz val="10"/>
        <color indexed="8"/>
        <rFont val="仿宋"/>
        <family val="3"/>
        <charset val="134"/>
      </rPr>
      <t>140297</t>
    </r>
    <phoneticPr fontId="18" type="noConversion"/>
  </si>
  <si>
    <r>
      <t>C</t>
    </r>
    <r>
      <rPr>
        <sz val="10"/>
        <color indexed="8"/>
        <rFont val="仿宋"/>
        <family val="3"/>
        <charset val="134"/>
      </rPr>
      <t>140195</t>
    </r>
    <phoneticPr fontId="18" type="noConversion"/>
  </si>
  <si>
    <r>
      <t>C160016</t>
    </r>
    <r>
      <rPr>
        <sz val="12"/>
        <rFont val="宋体"/>
        <family val="3"/>
        <charset val="134"/>
      </rPr>
      <t/>
    </r>
    <phoneticPr fontId="18" type="noConversion"/>
  </si>
  <si>
    <r>
      <t>C16</t>
    </r>
    <r>
      <rPr>
        <sz val="10"/>
        <rFont val="仿宋"/>
        <family val="3"/>
        <charset val="134"/>
      </rPr>
      <t>0019</t>
    </r>
    <r>
      <rPr>
        <sz val="12"/>
        <rFont val="宋体"/>
        <family val="3"/>
        <charset val="134"/>
      </rPr>
      <t/>
    </r>
    <phoneticPr fontId="18" type="noConversion"/>
  </si>
  <si>
    <r>
      <t>C160015</t>
    </r>
    <r>
      <rPr>
        <sz val="12"/>
        <rFont val="宋体"/>
        <family val="3"/>
        <charset val="134"/>
      </rPr>
      <t/>
    </r>
    <phoneticPr fontId="18" type="noConversion"/>
  </si>
  <si>
    <r>
      <t>C17</t>
    </r>
    <r>
      <rPr>
        <sz val="10"/>
        <rFont val="仿宋"/>
        <family val="3"/>
        <charset val="134"/>
      </rPr>
      <t>0010</t>
    </r>
    <r>
      <rPr>
        <sz val="12"/>
        <rFont val="宋体"/>
        <family val="3"/>
        <charset val="134"/>
      </rPr>
      <t/>
    </r>
    <phoneticPr fontId="18" type="noConversion"/>
  </si>
  <si>
    <t>闵  鹏</t>
    <phoneticPr fontId="18" type="noConversion"/>
  </si>
  <si>
    <t>刘  鑫</t>
    <phoneticPr fontId="18" type="noConversion"/>
  </si>
  <si>
    <t>雷  雨</t>
    <phoneticPr fontId="18" type="noConversion"/>
  </si>
  <si>
    <t>银  虓</t>
    <phoneticPr fontId="18" type="noConversion"/>
  </si>
  <si>
    <t>吴  彬</t>
    <phoneticPr fontId="18" type="noConversion"/>
  </si>
  <si>
    <t>王  潇</t>
    <phoneticPr fontId="18" type="noConversion"/>
  </si>
  <si>
    <t>罗  飞</t>
    <phoneticPr fontId="18" type="noConversion"/>
  </si>
  <si>
    <t>李  驳</t>
    <phoneticPr fontId="18" type="noConversion"/>
  </si>
  <si>
    <t>刘  余</t>
    <phoneticPr fontId="18" type="noConversion"/>
  </si>
  <si>
    <t>刘  阳</t>
    <phoneticPr fontId="18" type="noConversion"/>
  </si>
  <si>
    <t>王  彬</t>
    <phoneticPr fontId="18" type="noConversion"/>
  </si>
  <si>
    <t>杨  林</t>
    <phoneticPr fontId="18" type="noConversion"/>
  </si>
  <si>
    <t>叶  洪</t>
    <phoneticPr fontId="18" type="noConversion"/>
  </si>
  <si>
    <t>李  洪</t>
    <phoneticPr fontId="18" type="noConversion"/>
  </si>
  <si>
    <t>罗  斌</t>
    <phoneticPr fontId="18" type="noConversion"/>
  </si>
  <si>
    <t>尹  康</t>
    <phoneticPr fontId="18" type="noConversion"/>
  </si>
  <si>
    <t>姜  伟</t>
    <phoneticPr fontId="18" type="noConversion"/>
  </si>
  <si>
    <t>舒  伟</t>
    <phoneticPr fontId="18" type="noConversion"/>
  </si>
  <si>
    <t>庞  欢</t>
    <phoneticPr fontId="18" type="noConversion"/>
  </si>
  <si>
    <t>马  均</t>
    <phoneticPr fontId="18" type="noConversion"/>
  </si>
  <si>
    <t>卿  汗</t>
    <phoneticPr fontId="18" type="noConversion"/>
  </si>
  <si>
    <t>吴  帆</t>
    <phoneticPr fontId="18" type="noConversion"/>
  </si>
  <si>
    <t>李  越</t>
    <phoneticPr fontId="18" type="noConversion"/>
  </si>
  <si>
    <t>吴  洋</t>
    <phoneticPr fontId="18" type="noConversion"/>
  </si>
  <si>
    <t>张  其</t>
    <phoneticPr fontId="18" type="noConversion"/>
  </si>
  <si>
    <t>曾  健</t>
    <phoneticPr fontId="18" type="noConversion"/>
  </si>
  <si>
    <t>王  捷</t>
    <phoneticPr fontId="18" type="noConversion"/>
  </si>
  <si>
    <t>李  泰</t>
    <phoneticPr fontId="18" type="noConversion"/>
  </si>
  <si>
    <t>陈  李</t>
    <phoneticPr fontId="18" type="noConversion"/>
  </si>
  <si>
    <t>宋  强</t>
    <phoneticPr fontId="18" type="noConversion"/>
  </si>
  <si>
    <t>赵  庆</t>
    <phoneticPr fontId="18" type="noConversion"/>
  </si>
  <si>
    <t>刘  顾</t>
    <phoneticPr fontId="18" type="noConversion"/>
  </si>
  <si>
    <t>陈  博</t>
    <phoneticPr fontId="18" type="noConversion"/>
  </si>
  <si>
    <t>蒋  成</t>
    <phoneticPr fontId="18" type="noConversion"/>
  </si>
  <si>
    <t>潘  杨</t>
    <phoneticPr fontId="18" type="noConversion"/>
  </si>
  <si>
    <t>杨  飞</t>
    <phoneticPr fontId="18" type="noConversion"/>
  </si>
  <si>
    <t>范  斐</t>
    <phoneticPr fontId="18" type="noConversion"/>
  </si>
  <si>
    <t>邓  浩</t>
    <phoneticPr fontId="18" type="noConversion"/>
  </si>
  <si>
    <t>黄  骥</t>
    <phoneticPr fontId="18" type="noConversion"/>
  </si>
  <si>
    <t>陈  扬</t>
    <phoneticPr fontId="18" type="noConversion"/>
  </si>
  <si>
    <t>雷  港</t>
    <phoneticPr fontId="18" type="noConversion"/>
  </si>
  <si>
    <t>仲  博</t>
    <phoneticPr fontId="18" type="noConversion"/>
  </si>
  <si>
    <t>余  俊</t>
    <phoneticPr fontId="18" type="noConversion"/>
  </si>
  <si>
    <t>李  勇</t>
    <phoneticPr fontId="18" type="noConversion"/>
  </si>
  <si>
    <t>易  创</t>
    <phoneticPr fontId="18" type="noConversion"/>
  </si>
  <si>
    <t>赵  伟</t>
    <phoneticPr fontId="18" type="noConversion"/>
  </si>
  <si>
    <t>邵  龙</t>
    <phoneticPr fontId="18" type="noConversion"/>
  </si>
  <si>
    <r>
      <t xml:space="preserve">职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scheme val="minor"/>
      </rPr>
      <t>位</t>
    </r>
    <phoneticPr fontId="21" type="noConversion"/>
  </si>
  <si>
    <r>
      <t xml:space="preserve">备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宋体"/>
        <scheme val="minor"/>
      </rPr>
      <t>注</t>
    </r>
    <phoneticPr fontId="21" type="noConversion"/>
  </si>
  <si>
    <r>
      <t>姓</t>
    </r>
    <r>
      <rPr>
        <sz val="11"/>
        <color theme="1"/>
        <rFont val="宋体"/>
        <scheme val="minor"/>
      </rPr>
      <t>名</t>
    </r>
    <phoneticPr fontId="21" type="noConversion"/>
  </si>
  <si>
    <t>职  位</t>
    <phoneticPr fontId="21" type="noConversion"/>
  </si>
  <si>
    <t>备  注</t>
    <phoneticPr fontId="21" type="noConversion"/>
  </si>
  <si>
    <t>备注</t>
    <phoneticPr fontId="21" type="noConversion"/>
  </si>
  <si>
    <t>职  位</t>
    <phoneticPr fontId="23" type="noConversion"/>
  </si>
  <si>
    <t>文职不参加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</si>
</sst>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.00_ "/>
  </numFmts>
  <fonts count="34">
    <font>
      <sz val="11"/>
      <color theme="1"/>
      <name val="宋体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rgb="FF000000"/>
      <name val="仿宋"/>
      <family val="3"/>
      <charset val="134"/>
    </font>
    <font>
      <u/>
      <sz val="11"/>
      <color theme="10"/>
      <name val="宋体"/>
      <family val="3"/>
      <charset val="134"/>
      <scheme val="minor"/>
    </font>
    <font>
      <u/>
      <sz val="11"/>
      <color theme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theme="11"/>
      <name val="宋体"/>
      <family val="3"/>
      <charset val="134"/>
      <scheme val="minor"/>
    </font>
    <font>
      <b/>
      <sz val="14"/>
      <color rgb="FF000000"/>
      <name val="华文中宋"/>
      <family val="3"/>
      <charset val="134"/>
    </font>
    <font>
      <sz val="14"/>
      <color theme="1"/>
      <name val="华文中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0"/>
      <name val="仿宋"/>
      <family val="3"/>
      <charset val="134"/>
    </font>
    <font>
      <sz val="10"/>
      <color theme="1"/>
      <name val="仿宋"/>
      <family val="3"/>
      <charset val="134"/>
    </font>
    <font>
      <sz val="11"/>
      <color rgb="FF00000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Tahoma"/>
      <family val="2"/>
    </font>
    <font>
      <sz val="10"/>
      <color indexed="8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华文中宋"/>
      <family val="3"/>
      <charset val="134"/>
    </font>
    <font>
      <sz val="20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ajor"/>
    </font>
    <font>
      <sz val="8"/>
      <color theme="1"/>
      <name val="仿宋"/>
      <family val="3"/>
      <charset val="134"/>
    </font>
    <font>
      <sz val="10.5"/>
      <color theme="1"/>
      <name val="宋体"/>
      <family val="3"/>
      <charset val="134"/>
      <scheme val="minor"/>
    </font>
    <font>
      <sz val="9"/>
      <color theme="1"/>
      <name val="仿宋"/>
      <family val="3"/>
      <charset val="134"/>
    </font>
    <font>
      <sz val="9"/>
      <color rgb="FF00000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_GB2312"/>
      <family val="3"/>
      <charset val="134"/>
    </font>
    <font>
      <sz val="12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>
      <alignment vertical="center"/>
    </xf>
    <xf numFmtId="0" fontId="7" fillId="0" borderId="0">
      <alignment vertical="center"/>
    </xf>
  </cellStyleXfs>
  <cellXfs count="1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5" fillId="3" borderId="4" xfId="6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5" fillId="3" borderId="4" xfId="7" applyFont="1" applyFill="1" applyBorder="1" applyAlignment="1">
      <alignment horizontal="center" vertical="center"/>
    </xf>
    <xf numFmtId="0" fontId="16" fillId="3" borderId="4" xfId="7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4" xfId="8" applyFont="1" applyFill="1" applyBorder="1" applyAlignment="1">
      <alignment horizontal="center" vertical="center"/>
    </xf>
    <xf numFmtId="0" fontId="16" fillId="3" borderId="4" xfId="8" applyFont="1" applyFill="1" applyBorder="1" applyAlignment="1">
      <alignment horizontal="center" vertical="center"/>
    </xf>
    <xf numFmtId="0" fontId="15" fillId="3" borderId="4" xfId="9" applyFont="1" applyFill="1" applyBorder="1" applyAlignment="1">
      <alignment horizontal="center" vertical="center"/>
    </xf>
    <xf numFmtId="0" fontId="16" fillId="3" borderId="4" xfId="9" applyFont="1" applyFill="1" applyBorder="1" applyAlignment="1">
      <alignment horizontal="center" vertical="center"/>
    </xf>
    <xf numFmtId="0" fontId="15" fillId="3" borderId="4" xfId="10" applyFont="1" applyFill="1" applyBorder="1" applyAlignment="1">
      <alignment horizontal="center" vertical="center"/>
    </xf>
    <xf numFmtId="0" fontId="16" fillId="3" borderId="4" xfId="1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 wrapText="1"/>
    </xf>
    <xf numFmtId="0" fontId="15" fillId="3" borderId="4" xfId="11" applyFont="1" applyFill="1" applyBorder="1" applyAlignment="1">
      <alignment horizontal="center" vertical="center"/>
    </xf>
    <xf numFmtId="0" fontId="16" fillId="3" borderId="4" xfId="11" applyFont="1" applyFill="1" applyBorder="1" applyAlignment="1">
      <alignment horizontal="center" vertical="center"/>
    </xf>
    <xf numFmtId="0" fontId="16" fillId="3" borderId="4" xfId="12" applyFont="1" applyFill="1" applyBorder="1" applyAlignment="1">
      <alignment horizontal="center" vertical="center"/>
    </xf>
    <xf numFmtId="0" fontId="15" fillId="3" borderId="4" xfId="13" applyFont="1" applyFill="1" applyBorder="1" applyAlignment="1">
      <alignment horizontal="center" vertical="center"/>
    </xf>
    <xf numFmtId="0" fontId="16" fillId="3" borderId="4" xfId="13" applyFont="1" applyFill="1" applyBorder="1" applyAlignment="1">
      <alignment horizontal="center" vertical="center"/>
    </xf>
    <xf numFmtId="0" fontId="15" fillId="3" borderId="4" xfId="14" applyFont="1" applyFill="1" applyBorder="1" applyAlignment="1">
      <alignment horizontal="center" vertical="center"/>
    </xf>
    <xf numFmtId="0" fontId="15" fillId="3" borderId="4" xfId="15" applyFont="1" applyFill="1" applyBorder="1" applyAlignment="1">
      <alignment horizontal="center" vertical="center"/>
    </xf>
    <xf numFmtId="0" fontId="16" fillId="3" borderId="4" xfId="15" applyFont="1" applyFill="1" applyBorder="1" applyAlignment="1">
      <alignment horizontal="center" vertical="center"/>
    </xf>
    <xf numFmtId="0" fontId="16" fillId="3" borderId="4" xfId="16" applyFont="1" applyFill="1" applyBorder="1" applyAlignment="1">
      <alignment horizontal="center" vertical="center"/>
    </xf>
    <xf numFmtId="0" fontId="15" fillId="3" borderId="4" xfId="17" applyFont="1" applyFill="1" applyBorder="1" applyAlignment="1">
      <alignment horizontal="center" vertical="center"/>
    </xf>
    <xf numFmtId="0" fontId="16" fillId="3" borderId="4" xfId="17" applyFont="1" applyFill="1" applyBorder="1" applyAlignment="1">
      <alignment horizontal="center" vertical="center"/>
    </xf>
    <xf numFmtId="0" fontId="15" fillId="3" borderId="4" xfId="18" applyFont="1" applyFill="1" applyBorder="1" applyAlignment="1">
      <alignment horizontal="center" vertical="center"/>
    </xf>
    <xf numFmtId="0" fontId="16" fillId="3" borderId="4" xfId="18" applyFont="1" applyFill="1" applyBorder="1" applyAlignment="1">
      <alignment horizontal="center" vertical="center"/>
    </xf>
    <xf numFmtId="0" fontId="15" fillId="3" borderId="4" xfId="19" applyFont="1" applyFill="1" applyBorder="1" applyAlignment="1">
      <alignment horizontal="center" vertical="center"/>
    </xf>
    <xf numFmtId="0" fontId="16" fillId="3" borderId="4" xfId="19" applyFont="1" applyFill="1" applyBorder="1" applyAlignment="1">
      <alignment horizontal="center" vertical="center"/>
    </xf>
    <xf numFmtId="0" fontId="15" fillId="3" borderId="4" xfId="20" applyFont="1" applyFill="1" applyBorder="1" applyAlignment="1">
      <alignment horizontal="center" vertical="center"/>
    </xf>
    <xf numFmtId="0" fontId="16" fillId="3" borderId="4" xfId="20" applyFont="1" applyFill="1" applyBorder="1" applyAlignment="1">
      <alignment horizontal="center" vertical="center"/>
    </xf>
    <xf numFmtId="0" fontId="15" fillId="3" borderId="4" xfId="21" applyFont="1" applyFill="1" applyBorder="1" applyAlignment="1">
      <alignment horizontal="center" vertical="center"/>
    </xf>
    <xf numFmtId="0" fontId="16" fillId="3" borderId="4" xfId="21" applyFont="1" applyFill="1" applyBorder="1" applyAlignment="1">
      <alignment horizontal="center" vertical="center"/>
    </xf>
    <xf numFmtId="0" fontId="15" fillId="3" borderId="4" xfId="23" applyFont="1" applyFill="1" applyBorder="1" applyAlignment="1">
      <alignment horizontal="center" vertical="center"/>
    </xf>
    <xf numFmtId="0" fontId="16" fillId="3" borderId="4" xfId="23" applyFont="1" applyFill="1" applyBorder="1" applyAlignment="1">
      <alignment horizontal="center" vertical="center"/>
    </xf>
    <xf numFmtId="0" fontId="15" fillId="3" borderId="4" xfId="22" applyFont="1" applyFill="1" applyBorder="1" applyAlignment="1">
      <alignment horizontal="center" vertical="center"/>
    </xf>
    <xf numFmtId="0" fontId="16" fillId="3" borderId="4" xfId="22" applyFont="1" applyFill="1" applyBorder="1" applyAlignment="1">
      <alignment horizontal="center" vertical="center"/>
    </xf>
    <xf numFmtId="0" fontId="20" fillId="3" borderId="4" xfId="2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5" fillId="3" borderId="5" xfId="6" applyFon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76" fontId="0" fillId="2" borderId="4" xfId="0" applyNumberFormat="1" applyFill="1" applyBorder="1" applyAlignment="1">
      <alignment horizontal="center" vertical="center" wrapText="1"/>
    </xf>
    <xf numFmtId="176" fontId="7" fillId="2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/>
    </xf>
    <xf numFmtId="0" fontId="0" fillId="2" borderId="7" xfId="0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0" fillId="2" borderId="7" xfId="0" applyNumberForma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0" fillId="2" borderId="7" xfId="0" applyNumberForma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76" fontId="6" fillId="2" borderId="7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7" fillId="0" borderId="0" xfId="0" applyFont="1">
      <alignment vertical="center"/>
    </xf>
    <xf numFmtId="177" fontId="26" fillId="0" borderId="4" xfId="0" applyNumberFormat="1" applyFont="1" applyBorder="1" applyAlignment="1">
      <alignment horizontal="center" vertical="center" wrapText="1"/>
    </xf>
    <xf numFmtId="177" fontId="26" fillId="0" borderId="4" xfId="0" applyNumberFormat="1" applyFont="1" applyBorder="1" applyAlignment="1">
      <alignment horizontal="center" vertical="center"/>
    </xf>
    <xf numFmtId="176" fontId="26" fillId="0" borderId="4" xfId="0" applyNumberFormat="1" applyFont="1" applyBorder="1" applyAlignment="1">
      <alignment horizontal="center" vertical="center" wrapText="1"/>
    </xf>
    <xf numFmtId="177" fontId="26" fillId="3" borderId="4" xfId="0" applyNumberFormat="1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17" fillId="4" borderId="4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176" fontId="16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 wrapText="1"/>
    </xf>
    <xf numFmtId="49" fontId="16" fillId="2" borderId="7" xfId="25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76" fontId="15" fillId="0" borderId="4" xfId="0" applyNumberFormat="1" applyFont="1" applyFill="1" applyBorder="1" applyAlignment="1">
      <alignment horizontal="center" vertical="center"/>
    </xf>
    <xf numFmtId="177" fontId="15" fillId="0" borderId="4" xfId="0" applyNumberFormat="1" applyFont="1" applyFill="1" applyBorder="1" applyAlignment="1">
      <alignment horizontal="center" vertical="center"/>
    </xf>
    <xf numFmtId="49" fontId="15" fillId="0" borderId="4" xfId="25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5" fillId="3" borderId="4" xfId="25" applyFont="1" applyFill="1" applyBorder="1" applyAlignment="1">
      <alignment horizontal="center" vertical="center"/>
    </xf>
    <xf numFmtId="0" fontId="16" fillId="3" borderId="4" xfId="25" applyFont="1" applyFill="1" applyBorder="1" applyAlignment="1">
      <alignment horizontal="center" vertical="center"/>
    </xf>
    <xf numFmtId="49" fontId="27" fillId="2" borderId="4" xfId="25" applyNumberFormat="1" applyFont="1" applyFill="1" applyBorder="1" applyAlignment="1">
      <alignment horizontal="center" vertical="center" wrapText="1"/>
    </xf>
    <xf numFmtId="49" fontId="15" fillId="3" borderId="4" xfId="6" applyNumberFormat="1" applyFont="1" applyFill="1" applyBorder="1" applyAlignment="1">
      <alignment horizontal="center" vertical="center" wrapText="1"/>
    </xf>
    <xf numFmtId="49" fontId="30" fillId="2" borderId="7" xfId="24" applyNumberFormat="1" applyFont="1" applyFill="1" applyBorder="1" applyAlignment="1">
      <alignment horizontal="center" vertical="center" wrapText="1"/>
    </xf>
    <xf numFmtId="49" fontId="30" fillId="4" borderId="4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32" fillId="2" borderId="0" xfId="0" applyFont="1" applyFill="1">
      <alignment vertical="center"/>
    </xf>
    <xf numFmtId="0" fontId="0" fillId="0" borderId="1" xfId="0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15" fillId="0" borderId="4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center" vertical="center" wrapText="1"/>
    </xf>
    <xf numFmtId="177" fontId="16" fillId="2" borderId="7" xfId="0" applyNumberFormat="1" applyFont="1" applyFill="1" applyBorder="1" applyAlignment="1">
      <alignment horizontal="center" vertical="center" wrapText="1"/>
    </xf>
    <xf numFmtId="177" fontId="3" fillId="2" borderId="7" xfId="0" applyNumberFormat="1" applyFont="1" applyFill="1" applyBorder="1" applyAlignment="1">
      <alignment horizontal="center" vertical="center" wrapText="1"/>
    </xf>
    <xf numFmtId="0" fontId="16" fillId="2" borderId="7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</cellXfs>
  <cellStyles count="26">
    <cellStyle name="常规" xfId="0" builtinId="0"/>
    <cellStyle name="常规 10" xfId="8"/>
    <cellStyle name="常规 11" xfId="24"/>
    <cellStyle name="常规 12" xfId="9"/>
    <cellStyle name="常规 13" xfId="12"/>
    <cellStyle name="常规 14" xfId="11"/>
    <cellStyle name="常规 15" xfId="16"/>
    <cellStyle name="常规 16" xfId="15"/>
    <cellStyle name="常规 17" xfId="17"/>
    <cellStyle name="常规 18" xfId="18"/>
    <cellStyle name="常规 19" xfId="19"/>
    <cellStyle name="常规 2" xfId="3"/>
    <cellStyle name="常规 2 2" xfId="25"/>
    <cellStyle name="常规 20" xfId="10"/>
    <cellStyle name="常规 21" xfId="13"/>
    <cellStyle name="常规 3" xfId="20"/>
    <cellStyle name="常规 4" xfId="21"/>
    <cellStyle name="常规 5" xfId="22"/>
    <cellStyle name="常规 6" xfId="23"/>
    <cellStyle name="常规 7" xfId="14"/>
    <cellStyle name="常规 8" xfId="6"/>
    <cellStyle name="常规 9" xfId="7"/>
    <cellStyle name="超链接" xfId="1" builtinId="8" hidden="1"/>
    <cellStyle name="超链接" xfId="4" builtinId="8" hidden="1"/>
    <cellStyle name="已访问的超链接" xfId="2" builtinId="9" hidden="1"/>
    <cellStyle name="已访问的超链接" xfId="5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1"/>
  <sheetViews>
    <sheetView workbookViewId="0">
      <selection activeCell="R18" sqref="R18"/>
    </sheetView>
  </sheetViews>
  <sheetFormatPr defaultColWidth="9" defaultRowHeight="13.5"/>
  <cols>
    <col min="1" max="1" width="5.25" customWidth="1"/>
    <col min="2" max="2" width="9" customWidth="1"/>
    <col min="3" max="3" width="6.375" customWidth="1"/>
    <col min="4" max="4" width="11.625" customWidth="1"/>
    <col min="5" max="5" width="24.625" customWidth="1"/>
    <col min="6" max="6" width="13" customWidth="1"/>
  </cols>
  <sheetData>
    <row r="1" spans="1:9" s="1" customFormat="1" ht="13.5" customHeight="1">
      <c r="A1" s="2" t="s">
        <v>0</v>
      </c>
      <c r="B1" s="2" t="s">
        <v>1</v>
      </c>
      <c r="C1" s="2" t="s">
        <v>180</v>
      </c>
      <c r="D1" s="2" t="s">
        <v>2</v>
      </c>
      <c r="E1" s="2" t="s">
        <v>3</v>
      </c>
      <c r="F1" s="2" t="s">
        <v>181</v>
      </c>
      <c r="G1" s="2" t="s">
        <v>182</v>
      </c>
      <c r="H1" s="2" t="s">
        <v>183</v>
      </c>
      <c r="I1" s="2" t="s">
        <v>184</v>
      </c>
    </row>
    <row r="2" spans="1:9">
      <c r="A2" s="2">
        <v>1</v>
      </c>
      <c r="B2" s="2" t="s">
        <v>101</v>
      </c>
      <c r="C2" s="2" t="s">
        <v>185</v>
      </c>
      <c r="D2" s="3" t="s">
        <v>102</v>
      </c>
      <c r="E2" s="2" t="s">
        <v>18</v>
      </c>
      <c r="F2" s="2" t="s">
        <v>80</v>
      </c>
      <c r="G2" s="3" t="s">
        <v>186</v>
      </c>
      <c r="H2" s="3" t="s">
        <v>187</v>
      </c>
      <c r="I2" s="117">
        <v>8</v>
      </c>
    </row>
    <row r="3" spans="1:9">
      <c r="A3" s="2">
        <v>2</v>
      </c>
      <c r="B3" s="2" t="s">
        <v>25</v>
      </c>
      <c r="C3" s="2" t="s">
        <v>185</v>
      </c>
      <c r="D3" s="3" t="s">
        <v>26</v>
      </c>
      <c r="E3" s="2" t="s">
        <v>18</v>
      </c>
      <c r="F3" s="2" t="s">
        <v>9</v>
      </c>
      <c r="G3" s="3" t="s">
        <v>186</v>
      </c>
      <c r="H3" s="3" t="s">
        <v>188</v>
      </c>
      <c r="I3" s="117"/>
    </row>
    <row r="4" spans="1:9">
      <c r="A4" s="2">
        <v>3</v>
      </c>
      <c r="B4" s="2" t="s">
        <v>167</v>
      </c>
      <c r="C4" s="2" t="s">
        <v>189</v>
      </c>
      <c r="D4" s="3" t="s">
        <v>168</v>
      </c>
      <c r="E4" s="2" t="s">
        <v>18</v>
      </c>
      <c r="F4" s="2" t="s">
        <v>14</v>
      </c>
      <c r="G4" s="3" t="s">
        <v>186</v>
      </c>
      <c r="H4" s="3" t="s">
        <v>177</v>
      </c>
      <c r="I4" s="117"/>
    </row>
    <row r="5" spans="1:9">
      <c r="A5" s="2">
        <v>4</v>
      </c>
      <c r="B5" s="2" t="s">
        <v>190</v>
      </c>
      <c r="C5" s="2" t="s">
        <v>185</v>
      </c>
      <c r="D5" s="3" t="s">
        <v>168</v>
      </c>
      <c r="E5" s="2" t="s">
        <v>18</v>
      </c>
      <c r="F5" s="2" t="s">
        <v>111</v>
      </c>
      <c r="G5" s="3" t="s">
        <v>186</v>
      </c>
      <c r="H5" s="3">
        <v>25</v>
      </c>
      <c r="I5" s="117"/>
    </row>
    <row r="6" spans="1:9">
      <c r="A6" s="2">
        <v>5</v>
      </c>
      <c r="B6" s="2" t="s">
        <v>131</v>
      </c>
      <c r="C6" s="2" t="s">
        <v>185</v>
      </c>
      <c r="D6" s="4" t="s">
        <v>132</v>
      </c>
      <c r="E6" s="2" t="s">
        <v>18</v>
      </c>
      <c r="F6" s="5" t="s">
        <v>111</v>
      </c>
      <c r="G6" s="3" t="s">
        <v>186</v>
      </c>
      <c r="H6" s="3" t="s">
        <v>191</v>
      </c>
      <c r="I6" s="117"/>
    </row>
    <row r="7" spans="1:9">
      <c r="A7" s="2">
        <v>6</v>
      </c>
      <c r="B7" s="2" t="s">
        <v>192</v>
      </c>
      <c r="C7" s="2" t="s">
        <v>185</v>
      </c>
      <c r="D7" s="3" t="s">
        <v>168</v>
      </c>
      <c r="E7" s="2" t="s">
        <v>18</v>
      </c>
      <c r="F7" s="2" t="s">
        <v>111</v>
      </c>
      <c r="G7" s="3" t="s">
        <v>186</v>
      </c>
      <c r="H7" s="3">
        <v>28</v>
      </c>
      <c r="I7" s="117"/>
    </row>
    <row r="8" spans="1:9">
      <c r="A8" s="2">
        <v>7</v>
      </c>
      <c r="B8" s="2" t="s">
        <v>193</v>
      </c>
      <c r="C8" s="2" t="s">
        <v>185</v>
      </c>
      <c r="D8" s="4" t="s">
        <v>194</v>
      </c>
      <c r="E8" s="2" t="s">
        <v>18</v>
      </c>
      <c r="F8" s="2" t="s">
        <v>9</v>
      </c>
      <c r="G8" s="3" t="s">
        <v>186</v>
      </c>
      <c r="H8" s="3" t="s">
        <v>195</v>
      </c>
      <c r="I8" s="117"/>
    </row>
    <row r="9" spans="1:9">
      <c r="A9" s="2">
        <v>8</v>
      </c>
      <c r="B9" s="2" t="s">
        <v>40</v>
      </c>
      <c r="C9" s="2" t="s">
        <v>185</v>
      </c>
      <c r="D9" s="4" t="s">
        <v>41</v>
      </c>
      <c r="E9" s="2" t="s">
        <v>18</v>
      </c>
      <c r="F9" s="2" t="s">
        <v>9</v>
      </c>
      <c r="G9" s="3" t="s">
        <v>186</v>
      </c>
      <c r="H9" s="3" t="s">
        <v>196</v>
      </c>
      <c r="I9" s="117"/>
    </row>
    <row r="10" spans="1:9">
      <c r="A10" s="2">
        <v>9</v>
      </c>
      <c r="B10" s="3" t="s">
        <v>54</v>
      </c>
      <c r="C10" s="2" t="s">
        <v>185</v>
      </c>
      <c r="D10" s="4" t="s">
        <v>55</v>
      </c>
      <c r="E10" s="2" t="s">
        <v>18</v>
      </c>
      <c r="F10" s="4" t="s">
        <v>9</v>
      </c>
      <c r="G10" s="3" t="s">
        <v>197</v>
      </c>
      <c r="H10" s="3" t="s">
        <v>198</v>
      </c>
      <c r="I10" s="117">
        <v>10</v>
      </c>
    </row>
    <row r="11" spans="1:9">
      <c r="A11" s="2">
        <v>10</v>
      </c>
      <c r="B11" s="2" t="s">
        <v>199</v>
      </c>
      <c r="C11" s="2" t="s">
        <v>185</v>
      </c>
      <c r="D11" s="3" t="s">
        <v>200</v>
      </c>
      <c r="E11" s="2" t="s">
        <v>18</v>
      </c>
      <c r="F11" s="2" t="s">
        <v>9</v>
      </c>
      <c r="G11" s="3" t="s">
        <v>197</v>
      </c>
      <c r="H11" s="3" t="s">
        <v>201</v>
      </c>
      <c r="I11" s="117"/>
    </row>
    <row r="12" spans="1:9">
      <c r="A12" s="2">
        <v>11</v>
      </c>
      <c r="B12" s="2" t="s">
        <v>202</v>
      </c>
      <c r="C12" s="2" t="s">
        <v>185</v>
      </c>
      <c r="D12" s="3" t="s">
        <v>203</v>
      </c>
      <c r="E12" s="2" t="s">
        <v>18</v>
      </c>
      <c r="F12" s="2" t="s">
        <v>9</v>
      </c>
      <c r="G12" s="3" t="s">
        <v>197</v>
      </c>
      <c r="H12" s="3" t="s">
        <v>204</v>
      </c>
      <c r="I12" s="117"/>
    </row>
    <row r="13" spans="1:9">
      <c r="A13" s="2">
        <v>12</v>
      </c>
      <c r="B13" s="3" t="s">
        <v>127</v>
      </c>
      <c r="C13" s="2" t="s">
        <v>185</v>
      </c>
      <c r="D13" s="4" t="s">
        <v>128</v>
      </c>
      <c r="E13" s="2" t="s">
        <v>18</v>
      </c>
      <c r="F13" s="4" t="s">
        <v>111</v>
      </c>
      <c r="G13" s="3" t="s">
        <v>197</v>
      </c>
      <c r="H13" s="3" t="s">
        <v>205</v>
      </c>
      <c r="I13" s="117"/>
    </row>
    <row r="14" spans="1:9">
      <c r="A14" s="2">
        <v>13</v>
      </c>
      <c r="B14" s="2" t="s">
        <v>206</v>
      </c>
      <c r="C14" s="2" t="s">
        <v>185</v>
      </c>
      <c r="D14" s="3" t="s">
        <v>207</v>
      </c>
      <c r="E14" s="2" t="s">
        <v>18</v>
      </c>
      <c r="F14" s="2" t="s">
        <v>111</v>
      </c>
      <c r="G14" s="3" t="s">
        <v>197</v>
      </c>
      <c r="H14" s="3" t="s">
        <v>208</v>
      </c>
      <c r="I14" s="117"/>
    </row>
    <row r="15" spans="1:9">
      <c r="A15" s="2">
        <v>14</v>
      </c>
      <c r="B15" s="2" t="s">
        <v>209</v>
      </c>
      <c r="C15" s="2" t="s">
        <v>185</v>
      </c>
      <c r="D15" s="3" t="s">
        <v>210</v>
      </c>
      <c r="E15" s="2" t="s">
        <v>18</v>
      </c>
      <c r="F15" s="2" t="s">
        <v>80</v>
      </c>
      <c r="G15" s="3" t="s">
        <v>197</v>
      </c>
      <c r="H15" s="3" t="s">
        <v>178</v>
      </c>
      <c r="I15" s="117"/>
    </row>
    <row r="16" spans="1:9">
      <c r="A16" s="2">
        <v>15</v>
      </c>
      <c r="B16" s="2" t="s">
        <v>211</v>
      </c>
      <c r="C16" s="2" t="s">
        <v>185</v>
      </c>
      <c r="D16" s="3" t="s">
        <v>212</v>
      </c>
      <c r="E16" s="2" t="s">
        <v>18</v>
      </c>
      <c r="F16" s="2" t="s">
        <v>9</v>
      </c>
      <c r="G16" s="3" t="s">
        <v>197</v>
      </c>
      <c r="H16" s="3" t="s">
        <v>213</v>
      </c>
      <c r="I16" s="117"/>
    </row>
    <row r="17" spans="1:9">
      <c r="A17" s="2">
        <v>16</v>
      </c>
      <c r="B17" s="3" t="s">
        <v>214</v>
      </c>
      <c r="C17" s="2" t="s">
        <v>185</v>
      </c>
      <c r="D17" s="4" t="s">
        <v>215</v>
      </c>
      <c r="E17" s="2" t="s">
        <v>18</v>
      </c>
      <c r="F17" s="4" t="s">
        <v>9</v>
      </c>
      <c r="G17" s="3" t="s">
        <v>197</v>
      </c>
      <c r="H17" s="3" t="s">
        <v>216</v>
      </c>
      <c r="I17" s="117"/>
    </row>
    <row r="18" spans="1:9">
      <c r="A18" s="2">
        <v>17</v>
      </c>
      <c r="B18" s="2" t="s">
        <v>217</v>
      </c>
      <c r="C18" s="2" t="s">
        <v>185</v>
      </c>
      <c r="D18" s="3" t="s">
        <v>218</v>
      </c>
      <c r="E18" s="2" t="s">
        <v>18</v>
      </c>
      <c r="F18" s="2" t="s">
        <v>111</v>
      </c>
      <c r="G18" s="3" t="s">
        <v>197</v>
      </c>
      <c r="H18" s="3" t="s">
        <v>179</v>
      </c>
      <c r="I18" s="117"/>
    </row>
    <row r="19" spans="1:9">
      <c r="A19" s="2">
        <v>18</v>
      </c>
      <c r="B19" s="2" t="s">
        <v>219</v>
      </c>
      <c r="C19" s="2" t="s">
        <v>185</v>
      </c>
      <c r="D19" s="3" t="s">
        <v>220</v>
      </c>
      <c r="E19" s="2" t="s">
        <v>18</v>
      </c>
      <c r="F19" s="2" t="s">
        <v>111</v>
      </c>
      <c r="G19" s="3" t="s">
        <v>197</v>
      </c>
      <c r="H19" s="3" t="s">
        <v>221</v>
      </c>
      <c r="I19" s="117"/>
    </row>
    <row r="20" spans="1:9">
      <c r="A20" s="2">
        <v>19</v>
      </c>
      <c r="B20" s="3" t="s">
        <v>222</v>
      </c>
      <c r="C20" s="2" t="s">
        <v>185</v>
      </c>
      <c r="D20" s="4" t="s">
        <v>223</v>
      </c>
      <c r="E20" s="2" t="s">
        <v>18</v>
      </c>
      <c r="F20" s="3" t="s">
        <v>80</v>
      </c>
      <c r="G20" s="3" t="s">
        <v>224</v>
      </c>
      <c r="H20" s="3" t="s">
        <v>225</v>
      </c>
      <c r="I20" s="117">
        <v>10</v>
      </c>
    </row>
    <row r="21" spans="1:9">
      <c r="A21" s="2">
        <v>20</v>
      </c>
      <c r="B21" s="3" t="s">
        <v>226</v>
      </c>
      <c r="C21" s="2" t="s">
        <v>185</v>
      </c>
      <c r="D21" s="4" t="s">
        <v>227</v>
      </c>
      <c r="E21" s="2" t="s">
        <v>18</v>
      </c>
      <c r="F21" s="4" t="s">
        <v>9</v>
      </c>
      <c r="G21" s="3" t="s">
        <v>224</v>
      </c>
      <c r="H21" s="3" t="s">
        <v>228</v>
      </c>
      <c r="I21" s="117"/>
    </row>
    <row r="22" spans="1:9">
      <c r="A22" s="2">
        <v>21</v>
      </c>
      <c r="B22" s="6" t="s">
        <v>229</v>
      </c>
      <c r="C22" s="2" t="s">
        <v>185</v>
      </c>
      <c r="D22" s="7" t="s">
        <v>230</v>
      </c>
      <c r="E22" s="2" t="s">
        <v>18</v>
      </c>
      <c r="F22" s="6" t="s">
        <v>9</v>
      </c>
      <c r="G22" s="7" t="s">
        <v>224</v>
      </c>
      <c r="H22" s="7" t="s">
        <v>204</v>
      </c>
      <c r="I22" s="117"/>
    </row>
    <row r="23" spans="1:9">
      <c r="A23" s="2">
        <v>22</v>
      </c>
      <c r="B23" s="3" t="s">
        <v>231</v>
      </c>
      <c r="C23" s="2" t="s">
        <v>185</v>
      </c>
      <c r="D23" s="4" t="s">
        <v>232</v>
      </c>
      <c r="E23" s="2" t="s">
        <v>18</v>
      </c>
      <c r="F23" s="4" t="s">
        <v>9</v>
      </c>
      <c r="G23" s="3" t="s">
        <v>224</v>
      </c>
      <c r="H23" s="3" t="s">
        <v>208</v>
      </c>
      <c r="I23" s="117"/>
    </row>
    <row r="24" spans="1:9">
      <c r="A24" s="2">
        <v>23</v>
      </c>
      <c r="B24" s="3" t="s">
        <v>157</v>
      </c>
      <c r="C24" s="2" t="s">
        <v>189</v>
      </c>
      <c r="D24" s="4" t="s">
        <v>158</v>
      </c>
      <c r="E24" s="2" t="s">
        <v>18</v>
      </c>
      <c r="F24" s="3" t="s">
        <v>14</v>
      </c>
      <c r="G24" s="3" t="s">
        <v>224</v>
      </c>
      <c r="H24" s="3" t="s">
        <v>188</v>
      </c>
      <c r="I24" s="117"/>
    </row>
    <row r="25" spans="1:9">
      <c r="A25" s="2">
        <v>24</v>
      </c>
      <c r="B25" s="3" t="s">
        <v>233</v>
      </c>
      <c r="C25" s="2" t="s">
        <v>185</v>
      </c>
      <c r="D25" s="4" t="s">
        <v>234</v>
      </c>
      <c r="E25" s="2" t="s">
        <v>18</v>
      </c>
      <c r="F25" s="4" t="s">
        <v>9</v>
      </c>
      <c r="G25" s="3" t="s">
        <v>224</v>
      </c>
      <c r="H25" s="3" t="s">
        <v>177</v>
      </c>
      <c r="I25" s="117"/>
    </row>
    <row r="26" spans="1:9">
      <c r="A26" s="2">
        <v>25</v>
      </c>
      <c r="B26" s="3" t="s">
        <v>118</v>
      </c>
      <c r="C26" s="2" t="s">
        <v>185</v>
      </c>
      <c r="D26" s="4" t="s">
        <v>119</v>
      </c>
      <c r="E26" s="2" t="s">
        <v>18</v>
      </c>
      <c r="F26" s="4" t="s">
        <v>111</v>
      </c>
      <c r="G26" s="3" t="s">
        <v>224</v>
      </c>
      <c r="H26" s="3" t="s">
        <v>235</v>
      </c>
      <c r="I26" s="117"/>
    </row>
    <row r="27" spans="1:9">
      <c r="A27" s="2">
        <v>26</v>
      </c>
      <c r="B27" s="3" t="s">
        <v>89</v>
      </c>
      <c r="C27" s="2" t="s">
        <v>185</v>
      </c>
      <c r="D27" s="4" t="s">
        <v>90</v>
      </c>
      <c r="E27" s="2" t="s">
        <v>18</v>
      </c>
      <c r="F27" s="3" t="s">
        <v>80</v>
      </c>
      <c r="G27" s="3" t="s">
        <v>224</v>
      </c>
      <c r="H27" s="3" t="s">
        <v>191</v>
      </c>
      <c r="I27" s="117"/>
    </row>
    <row r="28" spans="1:9">
      <c r="A28" s="2">
        <v>27</v>
      </c>
      <c r="B28" s="3" t="s">
        <v>137</v>
      </c>
      <c r="C28" s="2" t="s">
        <v>185</v>
      </c>
      <c r="D28" s="4" t="s">
        <v>138</v>
      </c>
      <c r="E28" s="2" t="s">
        <v>18</v>
      </c>
      <c r="F28" s="4" t="s">
        <v>111</v>
      </c>
      <c r="G28" s="3" t="s">
        <v>224</v>
      </c>
      <c r="H28" s="3" t="s">
        <v>221</v>
      </c>
      <c r="I28" s="117"/>
    </row>
    <row r="29" spans="1:9">
      <c r="A29" s="2">
        <v>28</v>
      </c>
      <c r="B29" s="3" t="s">
        <v>48</v>
      </c>
      <c r="C29" s="2" t="s">
        <v>185</v>
      </c>
      <c r="D29" s="4" t="s">
        <v>49</v>
      </c>
      <c r="E29" s="2" t="s">
        <v>18</v>
      </c>
      <c r="F29" s="4" t="s">
        <v>9</v>
      </c>
      <c r="G29" s="3" t="s">
        <v>224</v>
      </c>
      <c r="H29" s="3" t="s">
        <v>196</v>
      </c>
      <c r="I29" s="117"/>
    </row>
    <row r="30" spans="1:9">
      <c r="A30" s="2">
        <v>29</v>
      </c>
      <c r="B30" s="2" t="s">
        <v>169</v>
      </c>
      <c r="C30" s="2" t="s">
        <v>189</v>
      </c>
      <c r="D30" s="3" t="s">
        <v>170</v>
      </c>
      <c r="E30" s="2" t="s">
        <v>18</v>
      </c>
      <c r="F30" s="2" t="s">
        <v>14</v>
      </c>
      <c r="G30" s="3" t="s">
        <v>198</v>
      </c>
      <c r="H30" s="3" t="s">
        <v>201</v>
      </c>
      <c r="I30" s="117">
        <v>7</v>
      </c>
    </row>
    <row r="31" spans="1:9">
      <c r="A31" s="2">
        <v>30</v>
      </c>
      <c r="B31" s="2" t="s">
        <v>236</v>
      </c>
      <c r="C31" s="2" t="s">
        <v>185</v>
      </c>
      <c r="D31" s="3" t="s">
        <v>237</v>
      </c>
      <c r="E31" s="2" t="s">
        <v>18</v>
      </c>
      <c r="F31" s="2" t="s">
        <v>9</v>
      </c>
      <c r="G31" s="3" t="s">
        <v>198</v>
      </c>
      <c r="H31" s="3" t="s">
        <v>238</v>
      </c>
      <c r="I31" s="117"/>
    </row>
    <row r="32" spans="1:9">
      <c r="A32" s="2">
        <v>31</v>
      </c>
      <c r="B32" s="2" t="s">
        <v>239</v>
      </c>
      <c r="C32" s="2" t="s">
        <v>185</v>
      </c>
      <c r="D32" s="3" t="s">
        <v>240</v>
      </c>
      <c r="E32" s="2" t="s">
        <v>18</v>
      </c>
      <c r="F32" s="2" t="s">
        <v>9</v>
      </c>
      <c r="G32" s="3" t="s">
        <v>198</v>
      </c>
      <c r="H32" s="3" t="s">
        <v>241</v>
      </c>
      <c r="I32" s="117"/>
    </row>
    <row r="33" spans="1:9">
      <c r="A33" s="2">
        <v>32</v>
      </c>
      <c r="B33" s="2" t="s">
        <v>242</v>
      </c>
      <c r="C33" s="2" t="s">
        <v>185</v>
      </c>
      <c r="D33" s="3" t="s">
        <v>243</v>
      </c>
      <c r="E33" s="2" t="s">
        <v>18</v>
      </c>
      <c r="F33" s="2" t="s">
        <v>9</v>
      </c>
      <c r="G33" s="3" t="s">
        <v>198</v>
      </c>
      <c r="H33" s="3" t="s">
        <v>205</v>
      </c>
      <c r="I33" s="117"/>
    </row>
    <row r="34" spans="1:9">
      <c r="A34" s="2">
        <v>33</v>
      </c>
      <c r="B34" s="2" t="s">
        <v>244</v>
      </c>
      <c r="C34" s="2" t="s">
        <v>185</v>
      </c>
      <c r="D34" s="3" t="s">
        <v>245</v>
      </c>
      <c r="E34" s="2" t="s">
        <v>18</v>
      </c>
      <c r="F34" s="2" t="s">
        <v>111</v>
      </c>
      <c r="G34" s="3" t="s">
        <v>198</v>
      </c>
      <c r="H34" s="3" t="s">
        <v>208</v>
      </c>
      <c r="I34" s="117"/>
    </row>
    <row r="35" spans="1:9">
      <c r="A35" s="2">
        <v>34</v>
      </c>
      <c r="B35" s="2" t="s">
        <v>246</v>
      </c>
      <c r="C35" s="2" t="s">
        <v>185</v>
      </c>
      <c r="D35" s="3" t="s">
        <v>247</v>
      </c>
      <c r="E35" s="2" t="s">
        <v>18</v>
      </c>
      <c r="F35" s="2" t="s">
        <v>9</v>
      </c>
      <c r="G35" s="3" t="s">
        <v>198</v>
      </c>
      <c r="H35" s="3" t="s">
        <v>213</v>
      </c>
      <c r="I35" s="117"/>
    </row>
    <row r="36" spans="1:9">
      <c r="A36" s="2">
        <v>35</v>
      </c>
      <c r="B36" s="2" t="s">
        <v>83</v>
      </c>
      <c r="C36" s="2" t="s">
        <v>185</v>
      </c>
      <c r="D36" s="3" t="s">
        <v>84</v>
      </c>
      <c r="E36" s="2" t="s">
        <v>18</v>
      </c>
      <c r="F36" s="2" t="s">
        <v>80</v>
      </c>
      <c r="G36" s="3" t="s">
        <v>198</v>
      </c>
      <c r="H36" s="3" t="s">
        <v>179</v>
      </c>
      <c r="I36" s="117"/>
    </row>
    <row r="37" spans="1:9">
      <c r="A37" s="2">
        <v>36</v>
      </c>
      <c r="B37" s="3" t="s">
        <v>70</v>
      </c>
      <c r="C37" s="2" t="s">
        <v>185</v>
      </c>
      <c r="D37" s="3" t="s">
        <v>71</v>
      </c>
      <c r="E37" s="2" t="s">
        <v>18</v>
      </c>
      <c r="F37" s="3" t="s">
        <v>9</v>
      </c>
      <c r="G37" s="3" t="s">
        <v>225</v>
      </c>
      <c r="H37" s="3" t="s">
        <v>186</v>
      </c>
      <c r="I37" s="117">
        <v>7</v>
      </c>
    </row>
    <row r="38" spans="1:9">
      <c r="A38" s="2">
        <v>37</v>
      </c>
      <c r="B38" s="3" t="s">
        <v>248</v>
      </c>
      <c r="C38" s="2" t="s">
        <v>185</v>
      </c>
      <c r="D38" s="3" t="s">
        <v>249</v>
      </c>
      <c r="E38" s="2" t="s">
        <v>18</v>
      </c>
      <c r="F38" s="3" t="s">
        <v>111</v>
      </c>
      <c r="G38" s="3" t="s">
        <v>225</v>
      </c>
      <c r="H38" s="3" t="s">
        <v>197</v>
      </c>
      <c r="I38" s="117"/>
    </row>
    <row r="39" spans="1:9">
      <c r="A39" s="2">
        <v>38</v>
      </c>
      <c r="B39" s="3" t="s">
        <v>15</v>
      </c>
      <c r="C39" s="2" t="s">
        <v>185</v>
      </c>
      <c r="D39" s="3" t="s">
        <v>120</v>
      </c>
      <c r="E39" s="2" t="s">
        <v>18</v>
      </c>
      <c r="F39" s="3" t="s">
        <v>111</v>
      </c>
      <c r="G39" s="3" t="s">
        <v>225</v>
      </c>
      <c r="H39" s="3" t="s">
        <v>178</v>
      </c>
      <c r="I39" s="117"/>
    </row>
    <row r="40" spans="1:9">
      <c r="A40" s="2">
        <v>39</v>
      </c>
      <c r="B40" s="3" t="s">
        <v>250</v>
      </c>
      <c r="C40" s="2" t="s">
        <v>185</v>
      </c>
      <c r="D40" s="3" t="s">
        <v>251</v>
      </c>
      <c r="E40" s="2" t="s">
        <v>18</v>
      </c>
      <c r="F40" s="3" t="s">
        <v>9</v>
      </c>
      <c r="G40" s="3" t="s">
        <v>225</v>
      </c>
      <c r="H40" s="3" t="s">
        <v>213</v>
      </c>
      <c r="I40" s="117"/>
    </row>
    <row r="41" spans="1:9">
      <c r="A41" s="2">
        <v>40</v>
      </c>
      <c r="B41" s="3" t="s">
        <v>252</v>
      </c>
      <c r="C41" s="2" t="s">
        <v>189</v>
      </c>
      <c r="D41" s="3" t="s">
        <v>253</v>
      </c>
      <c r="E41" s="2" t="s">
        <v>18</v>
      </c>
      <c r="F41" s="3" t="s">
        <v>14</v>
      </c>
      <c r="G41" s="3" t="s">
        <v>225</v>
      </c>
      <c r="H41" s="3" t="s">
        <v>176</v>
      </c>
      <c r="I41" s="117"/>
    </row>
    <row r="42" spans="1:9">
      <c r="A42" s="2">
        <v>41</v>
      </c>
      <c r="B42" s="3" t="s">
        <v>254</v>
      </c>
      <c r="C42" s="2" t="s">
        <v>189</v>
      </c>
      <c r="D42" s="3" t="s">
        <v>255</v>
      </c>
      <c r="E42" s="2" t="s">
        <v>18</v>
      </c>
      <c r="F42" s="3" t="s">
        <v>14</v>
      </c>
      <c r="G42" s="3" t="s">
        <v>225</v>
      </c>
      <c r="H42" s="3" t="s">
        <v>179</v>
      </c>
      <c r="I42" s="117"/>
    </row>
    <row r="43" spans="1:9">
      <c r="A43" s="2">
        <v>42</v>
      </c>
      <c r="B43" s="3" t="s">
        <v>44</v>
      </c>
      <c r="C43" s="2" t="s">
        <v>185</v>
      </c>
      <c r="D43" s="3" t="s">
        <v>45</v>
      </c>
      <c r="E43" s="2" t="s">
        <v>18</v>
      </c>
      <c r="F43" s="3" t="s">
        <v>9</v>
      </c>
      <c r="G43" s="3" t="s">
        <v>225</v>
      </c>
      <c r="H43" s="3" t="s">
        <v>177</v>
      </c>
      <c r="I43" s="117"/>
    </row>
    <row r="44" spans="1:9">
      <c r="A44" s="2">
        <v>43</v>
      </c>
      <c r="B44" s="2" t="s">
        <v>72</v>
      </c>
      <c r="C44" s="2" t="s">
        <v>185</v>
      </c>
      <c r="D44" s="3" t="s">
        <v>73</v>
      </c>
      <c r="E44" s="2" t="s">
        <v>18</v>
      </c>
      <c r="F44" s="2" t="s">
        <v>9</v>
      </c>
      <c r="G44" s="3" t="s">
        <v>256</v>
      </c>
      <c r="H44" s="3" t="s">
        <v>186</v>
      </c>
      <c r="I44" s="117">
        <v>12</v>
      </c>
    </row>
    <row r="45" spans="1:9">
      <c r="A45" s="2">
        <v>44</v>
      </c>
      <c r="B45" s="2" t="s">
        <v>33</v>
      </c>
      <c r="C45" s="2" t="s">
        <v>185</v>
      </c>
      <c r="D45" s="3" t="s">
        <v>34</v>
      </c>
      <c r="E45" s="2" t="s">
        <v>18</v>
      </c>
      <c r="F45" s="2" t="s">
        <v>9</v>
      </c>
      <c r="G45" s="3" t="s">
        <v>256</v>
      </c>
      <c r="H45" s="3" t="s">
        <v>197</v>
      </c>
      <c r="I45" s="117"/>
    </row>
    <row r="46" spans="1:9">
      <c r="A46" s="2">
        <v>45</v>
      </c>
      <c r="B46" s="2" t="s">
        <v>56</v>
      </c>
      <c r="C46" s="2" t="s">
        <v>185</v>
      </c>
      <c r="D46" s="3" t="s">
        <v>57</v>
      </c>
      <c r="E46" s="2" t="s">
        <v>18</v>
      </c>
      <c r="F46" s="2" t="s">
        <v>9</v>
      </c>
      <c r="G46" s="3" t="s">
        <v>256</v>
      </c>
      <c r="H46" s="3" t="s">
        <v>224</v>
      </c>
      <c r="I46" s="117"/>
    </row>
    <row r="47" spans="1:9">
      <c r="A47" s="2">
        <v>46</v>
      </c>
      <c r="B47" s="2" t="s">
        <v>93</v>
      </c>
      <c r="C47" s="2" t="s">
        <v>185</v>
      </c>
      <c r="D47" s="3" t="s">
        <v>94</v>
      </c>
      <c r="E47" s="2" t="s">
        <v>18</v>
      </c>
      <c r="F47" s="2" t="s">
        <v>80</v>
      </c>
      <c r="G47" s="3" t="s">
        <v>256</v>
      </c>
      <c r="H47" s="3" t="s">
        <v>228</v>
      </c>
      <c r="I47" s="117"/>
    </row>
    <row r="48" spans="1:9">
      <c r="A48" s="2">
        <v>47</v>
      </c>
      <c r="B48" s="2" t="s">
        <v>257</v>
      </c>
      <c r="C48" s="2" t="s">
        <v>185</v>
      </c>
      <c r="D48" s="3" t="s">
        <v>37</v>
      </c>
      <c r="E48" s="2" t="s">
        <v>18</v>
      </c>
      <c r="F48" s="2" t="s">
        <v>9</v>
      </c>
      <c r="G48" s="3" t="s">
        <v>256</v>
      </c>
      <c r="H48" s="3" t="s">
        <v>241</v>
      </c>
      <c r="I48" s="117"/>
    </row>
    <row r="49" spans="1:9">
      <c r="A49" s="2">
        <v>48</v>
      </c>
      <c r="B49" s="2" t="s">
        <v>258</v>
      </c>
      <c r="C49" s="2" t="s">
        <v>185</v>
      </c>
      <c r="D49" s="3" t="s">
        <v>259</v>
      </c>
      <c r="E49" s="2" t="s">
        <v>18</v>
      </c>
      <c r="F49" s="2" t="s">
        <v>111</v>
      </c>
      <c r="G49" s="3" t="s">
        <v>256</v>
      </c>
      <c r="H49" s="3" t="s">
        <v>205</v>
      </c>
      <c r="I49" s="117"/>
    </row>
    <row r="50" spans="1:9">
      <c r="A50" s="2">
        <v>49</v>
      </c>
      <c r="B50" s="2" t="s">
        <v>87</v>
      </c>
      <c r="C50" s="2" t="s">
        <v>185</v>
      </c>
      <c r="D50" s="3" t="s">
        <v>88</v>
      </c>
      <c r="E50" s="2" t="s">
        <v>18</v>
      </c>
      <c r="F50" s="2" t="s">
        <v>80</v>
      </c>
      <c r="G50" s="3" t="s">
        <v>256</v>
      </c>
      <c r="H50" s="3" t="s">
        <v>208</v>
      </c>
      <c r="I50" s="117"/>
    </row>
    <row r="51" spans="1:9">
      <c r="A51" s="2">
        <v>50</v>
      </c>
      <c r="B51" s="2" t="s">
        <v>91</v>
      </c>
      <c r="C51" s="2" t="s">
        <v>185</v>
      </c>
      <c r="D51" s="3" t="s">
        <v>92</v>
      </c>
      <c r="E51" s="2" t="s">
        <v>18</v>
      </c>
      <c r="F51" s="2" t="s">
        <v>80</v>
      </c>
      <c r="G51" s="3" t="s">
        <v>256</v>
      </c>
      <c r="H51" s="3" t="s">
        <v>213</v>
      </c>
      <c r="I51" s="117"/>
    </row>
    <row r="52" spans="1:9">
      <c r="A52" s="2">
        <v>51</v>
      </c>
      <c r="B52" s="2" t="s">
        <v>129</v>
      </c>
      <c r="C52" s="2" t="s">
        <v>185</v>
      </c>
      <c r="D52" s="3" t="s">
        <v>130</v>
      </c>
      <c r="E52" s="2" t="s">
        <v>18</v>
      </c>
      <c r="F52" s="2" t="s">
        <v>111</v>
      </c>
      <c r="G52" s="3" t="s">
        <v>256</v>
      </c>
      <c r="H52" s="3" t="s">
        <v>216</v>
      </c>
      <c r="I52" s="117"/>
    </row>
    <row r="53" spans="1:9">
      <c r="A53" s="2">
        <v>52</v>
      </c>
      <c r="B53" s="2" t="s">
        <v>260</v>
      </c>
      <c r="C53" s="2" t="s">
        <v>185</v>
      </c>
      <c r="D53" s="3" t="s">
        <v>261</v>
      </c>
      <c r="E53" s="2" t="s">
        <v>18</v>
      </c>
      <c r="F53" s="2" t="s">
        <v>9</v>
      </c>
      <c r="G53" s="3" t="s">
        <v>256</v>
      </c>
      <c r="H53" s="3" t="s">
        <v>176</v>
      </c>
      <c r="I53" s="117"/>
    </row>
    <row r="54" spans="1:9">
      <c r="A54" s="2">
        <v>53</v>
      </c>
      <c r="B54" s="2" t="s">
        <v>262</v>
      </c>
      <c r="C54" s="2" t="s">
        <v>185</v>
      </c>
      <c r="D54" s="3" t="s">
        <v>263</v>
      </c>
      <c r="E54" s="2" t="s">
        <v>18</v>
      </c>
      <c r="F54" s="2" t="s">
        <v>111</v>
      </c>
      <c r="G54" s="3" t="s">
        <v>256</v>
      </c>
      <c r="H54" s="3" t="s">
        <v>235</v>
      </c>
      <c r="I54" s="117"/>
    </row>
    <row r="55" spans="1:9">
      <c r="A55" s="2">
        <v>54</v>
      </c>
      <c r="B55" s="2" t="s">
        <v>31</v>
      </c>
      <c r="C55" s="2" t="s">
        <v>185</v>
      </c>
      <c r="D55" s="3" t="s">
        <v>32</v>
      </c>
      <c r="E55" s="2" t="s">
        <v>18</v>
      </c>
      <c r="F55" s="2" t="s">
        <v>9</v>
      </c>
      <c r="G55" s="3" t="s">
        <v>256</v>
      </c>
      <c r="H55" s="3" t="s">
        <v>196</v>
      </c>
      <c r="I55" s="117"/>
    </row>
    <row r="56" spans="1:9">
      <c r="A56" s="2">
        <v>55</v>
      </c>
      <c r="B56" s="3" t="s">
        <v>264</v>
      </c>
      <c r="C56" s="2" t="s">
        <v>185</v>
      </c>
      <c r="D56" s="4" t="s">
        <v>265</v>
      </c>
      <c r="E56" s="2" t="s">
        <v>18</v>
      </c>
      <c r="F56" s="4" t="s">
        <v>9</v>
      </c>
      <c r="G56" s="3" t="s">
        <v>266</v>
      </c>
      <c r="H56" s="3" t="s">
        <v>186</v>
      </c>
      <c r="I56" s="117">
        <v>10</v>
      </c>
    </row>
    <row r="57" spans="1:9">
      <c r="A57" s="2">
        <v>56</v>
      </c>
      <c r="B57" s="3" t="s">
        <v>267</v>
      </c>
      <c r="C57" s="2" t="s">
        <v>185</v>
      </c>
      <c r="D57" s="4" t="s">
        <v>268</v>
      </c>
      <c r="E57" s="2" t="s">
        <v>18</v>
      </c>
      <c r="F57" s="4" t="s">
        <v>9</v>
      </c>
      <c r="G57" s="3" t="s">
        <v>266</v>
      </c>
      <c r="H57" s="3" t="s">
        <v>198</v>
      </c>
      <c r="I57" s="117"/>
    </row>
    <row r="58" spans="1:9">
      <c r="A58" s="2">
        <v>57</v>
      </c>
      <c r="B58" s="3" t="s">
        <v>109</v>
      </c>
      <c r="C58" s="2" t="s">
        <v>185</v>
      </c>
      <c r="D58" s="4" t="s">
        <v>110</v>
      </c>
      <c r="E58" s="2" t="s">
        <v>18</v>
      </c>
      <c r="F58" s="4" t="s">
        <v>111</v>
      </c>
      <c r="G58" s="3" t="s">
        <v>266</v>
      </c>
      <c r="H58" s="3" t="s">
        <v>256</v>
      </c>
      <c r="I58" s="117"/>
    </row>
    <row r="59" spans="1:9">
      <c r="A59" s="2">
        <v>58</v>
      </c>
      <c r="B59" s="3" t="s">
        <v>269</v>
      </c>
      <c r="C59" s="2" t="s">
        <v>185</v>
      </c>
      <c r="D59" s="4" t="s">
        <v>270</v>
      </c>
      <c r="E59" s="2" t="s">
        <v>18</v>
      </c>
      <c r="F59" s="4" t="s">
        <v>111</v>
      </c>
      <c r="G59" s="3" t="s">
        <v>266</v>
      </c>
      <c r="H59" s="3" t="s">
        <v>271</v>
      </c>
      <c r="I59" s="117"/>
    </row>
    <row r="60" spans="1:9">
      <c r="A60" s="2">
        <v>59</v>
      </c>
      <c r="B60" s="3" t="s">
        <v>272</v>
      </c>
      <c r="C60" s="2" t="s">
        <v>189</v>
      </c>
      <c r="D60" s="4" t="s">
        <v>273</v>
      </c>
      <c r="E60" s="2" t="s">
        <v>18</v>
      </c>
      <c r="F60" s="3" t="s">
        <v>14</v>
      </c>
      <c r="G60" s="3" t="s">
        <v>266</v>
      </c>
      <c r="H60" s="3" t="s">
        <v>274</v>
      </c>
      <c r="I60" s="117"/>
    </row>
    <row r="61" spans="1:9">
      <c r="A61" s="2">
        <v>60</v>
      </c>
      <c r="B61" s="3" t="s">
        <v>275</v>
      </c>
      <c r="C61" s="2" t="s">
        <v>185</v>
      </c>
      <c r="D61" s="4" t="s">
        <v>276</v>
      </c>
      <c r="E61" s="2" t="s">
        <v>18</v>
      </c>
      <c r="F61" s="3" t="s">
        <v>9</v>
      </c>
      <c r="G61" s="3" t="s">
        <v>266</v>
      </c>
      <c r="H61" s="3" t="s">
        <v>176</v>
      </c>
      <c r="I61" s="117"/>
    </row>
    <row r="62" spans="1:9">
      <c r="A62" s="2">
        <v>61</v>
      </c>
      <c r="B62" s="3" t="s">
        <v>135</v>
      </c>
      <c r="C62" s="2" t="s">
        <v>185</v>
      </c>
      <c r="D62" s="4" t="s">
        <v>136</v>
      </c>
      <c r="E62" s="2" t="s">
        <v>18</v>
      </c>
      <c r="F62" s="3" t="s">
        <v>111</v>
      </c>
      <c r="G62" s="3" t="s">
        <v>266</v>
      </c>
      <c r="H62" s="3" t="s">
        <v>188</v>
      </c>
      <c r="I62" s="117"/>
    </row>
    <row r="63" spans="1:9">
      <c r="A63" s="2">
        <v>62</v>
      </c>
      <c r="B63" s="3" t="s">
        <v>147</v>
      </c>
      <c r="C63" s="2" t="s">
        <v>189</v>
      </c>
      <c r="D63" s="4" t="s">
        <v>148</v>
      </c>
      <c r="E63" s="2" t="s">
        <v>18</v>
      </c>
      <c r="F63" s="3" t="s">
        <v>14</v>
      </c>
      <c r="G63" s="3" t="s">
        <v>266</v>
      </c>
      <c r="H63" s="7" t="s">
        <v>179</v>
      </c>
      <c r="I63" s="117"/>
    </row>
    <row r="64" spans="1:9">
      <c r="A64" s="2">
        <v>63</v>
      </c>
      <c r="B64" s="3" t="s">
        <v>277</v>
      </c>
      <c r="C64" s="2" t="s">
        <v>185</v>
      </c>
      <c r="D64" s="4" t="s">
        <v>278</v>
      </c>
      <c r="E64" s="2" t="s">
        <v>18</v>
      </c>
      <c r="F64" s="4" t="s">
        <v>9</v>
      </c>
      <c r="G64" s="3" t="s">
        <v>266</v>
      </c>
      <c r="H64" s="3" t="s">
        <v>191</v>
      </c>
      <c r="I64" s="117"/>
    </row>
    <row r="65" spans="1:9">
      <c r="A65" s="2">
        <v>64</v>
      </c>
      <c r="B65" s="3" t="s">
        <v>279</v>
      </c>
      <c r="C65" s="2" t="s">
        <v>185</v>
      </c>
      <c r="D65" s="4" t="s">
        <v>280</v>
      </c>
      <c r="E65" s="2" t="s">
        <v>18</v>
      </c>
      <c r="F65" s="4" t="s">
        <v>9</v>
      </c>
      <c r="G65" s="3" t="s">
        <v>266</v>
      </c>
      <c r="H65" s="3" t="s">
        <v>196</v>
      </c>
      <c r="I65" s="117"/>
    </row>
    <row r="66" spans="1:9">
      <c r="A66" s="2">
        <v>65</v>
      </c>
      <c r="B66" s="2" t="s">
        <v>78</v>
      </c>
      <c r="C66" s="2" t="s">
        <v>185</v>
      </c>
      <c r="D66" s="8" t="s">
        <v>79</v>
      </c>
      <c r="E66" s="2" t="s">
        <v>18</v>
      </c>
      <c r="F66" s="2" t="s">
        <v>80</v>
      </c>
      <c r="G66" s="3" t="s">
        <v>271</v>
      </c>
      <c r="H66" s="3" t="s">
        <v>186</v>
      </c>
      <c r="I66" s="117">
        <v>16</v>
      </c>
    </row>
    <row r="67" spans="1:9">
      <c r="A67" s="2">
        <v>66</v>
      </c>
      <c r="B67" s="2" t="s">
        <v>281</v>
      </c>
      <c r="C67" s="2" t="s">
        <v>185</v>
      </c>
      <c r="D67" s="8" t="s">
        <v>282</v>
      </c>
      <c r="E67" s="2" t="s">
        <v>18</v>
      </c>
      <c r="F67" s="9" t="s">
        <v>9</v>
      </c>
      <c r="G67" s="3" t="s">
        <v>271</v>
      </c>
      <c r="H67" s="3" t="s">
        <v>197</v>
      </c>
      <c r="I67" s="117"/>
    </row>
    <row r="68" spans="1:9">
      <c r="A68" s="2">
        <v>67</v>
      </c>
      <c r="B68" s="2" t="s">
        <v>19</v>
      </c>
      <c r="C68" s="2" t="s">
        <v>185</v>
      </c>
      <c r="D68" s="8" t="s">
        <v>20</v>
      </c>
      <c r="E68" s="2" t="s">
        <v>18</v>
      </c>
      <c r="F68" s="9" t="s">
        <v>9</v>
      </c>
      <c r="G68" s="3" t="s">
        <v>271</v>
      </c>
      <c r="H68" s="3" t="s">
        <v>198</v>
      </c>
      <c r="I68" s="117"/>
    </row>
    <row r="69" spans="1:9">
      <c r="A69" s="2">
        <v>68</v>
      </c>
      <c r="B69" s="2" t="s">
        <v>64</v>
      </c>
      <c r="C69" s="2" t="s">
        <v>185</v>
      </c>
      <c r="D69" s="8" t="s">
        <v>65</v>
      </c>
      <c r="E69" s="2" t="s">
        <v>18</v>
      </c>
      <c r="F69" s="9" t="s">
        <v>9</v>
      </c>
      <c r="G69" s="3" t="s">
        <v>271</v>
      </c>
      <c r="H69" s="3" t="s">
        <v>256</v>
      </c>
      <c r="I69" s="117"/>
    </row>
    <row r="70" spans="1:9">
      <c r="A70" s="2">
        <v>69</v>
      </c>
      <c r="B70" s="2" t="s">
        <v>163</v>
      </c>
      <c r="C70" s="2" t="s">
        <v>189</v>
      </c>
      <c r="D70" s="8" t="s">
        <v>164</v>
      </c>
      <c r="E70" s="2" t="s">
        <v>18</v>
      </c>
      <c r="F70" s="2" t="s">
        <v>14</v>
      </c>
      <c r="G70" s="3" t="s">
        <v>271</v>
      </c>
      <c r="H70" s="3" t="s">
        <v>266</v>
      </c>
      <c r="I70" s="117"/>
    </row>
    <row r="71" spans="1:9">
      <c r="A71" s="2">
        <v>70</v>
      </c>
      <c r="B71" s="2" t="s">
        <v>52</v>
      </c>
      <c r="C71" s="2" t="s">
        <v>185</v>
      </c>
      <c r="D71" s="8" t="s">
        <v>53</v>
      </c>
      <c r="E71" s="2" t="s">
        <v>18</v>
      </c>
      <c r="F71" s="9" t="s">
        <v>9</v>
      </c>
      <c r="G71" s="3" t="s">
        <v>271</v>
      </c>
      <c r="H71" s="3" t="s">
        <v>187</v>
      </c>
      <c r="I71" s="117"/>
    </row>
    <row r="72" spans="1:9">
      <c r="A72" s="2">
        <v>71</v>
      </c>
      <c r="B72" s="2" t="s">
        <v>283</v>
      </c>
      <c r="C72" s="2" t="s">
        <v>185</v>
      </c>
      <c r="D72" s="8" t="s">
        <v>284</v>
      </c>
      <c r="E72" s="2" t="s">
        <v>18</v>
      </c>
      <c r="F72" s="2" t="s">
        <v>9</v>
      </c>
      <c r="G72" s="3" t="s">
        <v>271</v>
      </c>
      <c r="H72" s="3" t="s">
        <v>228</v>
      </c>
      <c r="I72" s="117"/>
    </row>
    <row r="73" spans="1:9">
      <c r="A73" s="2">
        <v>72</v>
      </c>
      <c r="B73" s="2" t="s">
        <v>285</v>
      </c>
      <c r="C73" s="2" t="s">
        <v>185</v>
      </c>
      <c r="D73" s="8" t="s">
        <v>286</v>
      </c>
      <c r="E73" s="2" t="s">
        <v>18</v>
      </c>
      <c r="F73" s="9" t="s">
        <v>9</v>
      </c>
      <c r="G73" s="3" t="s">
        <v>271</v>
      </c>
      <c r="H73" s="3" t="s">
        <v>241</v>
      </c>
      <c r="I73" s="117"/>
    </row>
    <row r="74" spans="1:9">
      <c r="A74" s="2">
        <v>73</v>
      </c>
      <c r="B74" s="2" t="s">
        <v>287</v>
      </c>
      <c r="C74" s="2" t="s">
        <v>185</v>
      </c>
      <c r="D74" s="8" t="s">
        <v>288</v>
      </c>
      <c r="E74" s="2" t="s">
        <v>18</v>
      </c>
      <c r="F74" s="9" t="s">
        <v>9</v>
      </c>
      <c r="G74" s="3" t="s">
        <v>271</v>
      </c>
      <c r="H74" s="3" t="s">
        <v>204</v>
      </c>
      <c r="I74" s="117"/>
    </row>
    <row r="75" spans="1:9">
      <c r="A75" s="2">
        <v>74</v>
      </c>
      <c r="B75" s="2" t="s">
        <v>289</v>
      </c>
      <c r="C75" s="2" t="s">
        <v>185</v>
      </c>
      <c r="D75" s="8" t="s">
        <v>290</v>
      </c>
      <c r="E75" s="2" t="s">
        <v>18</v>
      </c>
      <c r="F75" s="9" t="s">
        <v>9</v>
      </c>
      <c r="G75" s="3" t="s">
        <v>271</v>
      </c>
      <c r="H75" s="3" t="s">
        <v>205</v>
      </c>
      <c r="I75" s="117"/>
    </row>
    <row r="76" spans="1:9">
      <c r="A76" s="2">
        <v>75</v>
      </c>
      <c r="B76" s="2" t="s">
        <v>291</v>
      </c>
      <c r="C76" s="2" t="s">
        <v>185</v>
      </c>
      <c r="D76" s="8" t="s">
        <v>292</v>
      </c>
      <c r="E76" s="2" t="s">
        <v>18</v>
      </c>
      <c r="F76" s="9" t="s">
        <v>9</v>
      </c>
      <c r="G76" s="3" t="s">
        <v>271</v>
      </c>
      <c r="H76" s="3" t="s">
        <v>208</v>
      </c>
      <c r="I76" s="117"/>
    </row>
    <row r="77" spans="1:9">
      <c r="A77" s="2">
        <v>76</v>
      </c>
      <c r="B77" s="2" t="s">
        <v>293</v>
      </c>
      <c r="C77" s="2" t="s">
        <v>185</v>
      </c>
      <c r="D77" s="8" t="s">
        <v>294</v>
      </c>
      <c r="E77" s="2" t="s">
        <v>18</v>
      </c>
      <c r="F77" s="9" t="s">
        <v>9</v>
      </c>
      <c r="G77" s="3" t="s">
        <v>271</v>
      </c>
      <c r="H77" s="3" t="s">
        <v>213</v>
      </c>
      <c r="I77" s="117"/>
    </row>
    <row r="78" spans="1:9">
      <c r="A78" s="2">
        <v>77</v>
      </c>
      <c r="B78" s="2" t="s">
        <v>295</v>
      </c>
      <c r="C78" s="2" t="s">
        <v>189</v>
      </c>
      <c r="D78" s="3" t="s">
        <v>296</v>
      </c>
      <c r="E78" s="2" t="s">
        <v>18</v>
      </c>
      <c r="F78" s="2" t="s">
        <v>14</v>
      </c>
      <c r="G78" s="3" t="s">
        <v>271</v>
      </c>
      <c r="H78" s="3" t="s">
        <v>179</v>
      </c>
      <c r="I78" s="117"/>
    </row>
    <row r="79" spans="1:9">
      <c r="A79" s="2">
        <v>78</v>
      </c>
      <c r="B79" s="2" t="s">
        <v>297</v>
      </c>
      <c r="C79" s="2" t="s">
        <v>189</v>
      </c>
      <c r="D79" s="3" t="s">
        <v>298</v>
      </c>
      <c r="E79" s="2" t="s">
        <v>18</v>
      </c>
      <c r="F79" s="2" t="s">
        <v>14</v>
      </c>
      <c r="G79" s="3" t="s">
        <v>271</v>
      </c>
      <c r="H79" s="3" t="s">
        <v>177</v>
      </c>
      <c r="I79" s="117"/>
    </row>
    <row r="80" spans="1:9">
      <c r="A80" s="2">
        <v>79</v>
      </c>
      <c r="B80" s="2" t="s">
        <v>68</v>
      </c>
      <c r="C80" s="2" t="s">
        <v>185</v>
      </c>
      <c r="D80" s="3" t="s">
        <v>69</v>
      </c>
      <c r="E80" s="2" t="s">
        <v>18</v>
      </c>
      <c r="F80" s="2" t="s">
        <v>9</v>
      </c>
      <c r="G80" s="3" t="s">
        <v>271</v>
      </c>
      <c r="H80" s="3" t="s">
        <v>221</v>
      </c>
      <c r="I80" s="117"/>
    </row>
    <row r="81" spans="1:9">
      <c r="A81" s="2">
        <v>80</v>
      </c>
      <c r="B81" s="2" t="s">
        <v>299</v>
      </c>
      <c r="C81" s="2" t="s">
        <v>185</v>
      </c>
      <c r="D81" s="3" t="s">
        <v>300</v>
      </c>
      <c r="E81" s="2" t="s">
        <v>18</v>
      </c>
      <c r="F81" s="2" t="s">
        <v>80</v>
      </c>
      <c r="G81" s="3" t="s">
        <v>271</v>
      </c>
      <c r="H81" s="3" t="s">
        <v>196</v>
      </c>
      <c r="I81" s="117"/>
    </row>
    <row r="82" spans="1:9">
      <c r="A82" s="2">
        <v>81</v>
      </c>
      <c r="B82" s="2" t="s">
        <v>301</v>
      </c>
      <c r="C82" s="2" t="s">
        <v>189</v>
      </c>
      <c r="D82" s="3" t="s">
        <v>302</v>
      </c>
      <c r="E82" s="2" t="s">
        <v>18</v>
      </c>
      <c r="F82" s="2" t="s">
        <v>14</v>
      </c>
      <c r="G82" s="3" t="s">
        <v>187</v>
      </c>
      <c r="H82" s="3" t="s">
        <v>10</v>
      </c>
      <c r="I82" s="117">
        <v>9</v>
      </c>
    </row>
    <row r="83" spans="1:9">
      <c r="A83" s="2">
        <v>82</v>
      </c>
      <c r="B83" s="2" t="s">
        <v>116</v>
      </c>
      <c r="C83" s="2" t="s">
        <v>185</v>
      </c>
      <c r="D83" s="3" t="s">
        <v>117</v>
      </c>
      <c r="E83" s="2" t="s">
        <v>18</v>
      </c>
      <c r="F83" s="2" t="s">
        <v>111</v>
      </c>
      <c r="G83" s="3" t="s">
        <v>187</v>
      </c>
      <c r="H83" s="3" t="s">
        <v>303</v>
      </c>
      <c r="I83" s="117"/>
    </row>
    <row r="84" spans="1:9">
      <c r="A84" s="2">
        <v>83</v>
      </c>
      <c r="B84" s="2" t="s">
        <v>58</v>
      </c>
      <c r="C84" s="2" t="s">
        <v>185</v>
      </c>
      <c r="D84" s="3" t="s">
        <v>59</v>
      </c>
      <c r="E84" s="2" t="s">
        <v>18</v>
      </c>
      <c r="F84" s="2" t="s">
        <v>9</v>
      </c>
      <c r="G84" s="3" t="s">
        <v>187</v>
      </c>
      <c r="H84" s="3" t="s">
        <v>201</v>
      </c>
      <c r="I84" s="117"/>
    </row>
    <row r="85" spans="1:9">
      <c r="A85" s="2">
        <v>84</v>
      </c>
      <c r="B85" s="2" t="s">
        <v>85</v>
      </c>
      <c r="C85" s="2" t="s">
        <v>185</v>
      </c>
      <c r="D85" s="3" t="s">
        <v>86</v>
      </c>
      <c r="E85" s="2" t="s">
        <v>18</v>
      </c>
      <c r="F85" s="2" t="s">
        <v>80</v>
      </c>
      <c r="G85" s="3" t="s">
        <v>187</v>
      </c>
      <c r="H85" s="3" t="s">
        <v>204</v>
      </c>
      <c r="I85" s="117"/>
    </row>
    <row r="86" spans="1:9">
      <c r="A86" s="2">
        <v>85</v>
      </c>
      <c r="B86" s="2" t="s">
        <v>304</v>
      </c>
      <c r="C86" s="2" t="s">
        <v>185</v>
      </c>
      <c r="D86" s="3" t="s">
        <v>305</v>
      </c>
      <c r="E86" s="2" t="s">
        <v>18</v>
      </c>
      <c r="F86" s="2" t="s">
        <v>9</v>
      </c>
      <c r="G86" s="3" t="s">
        <v>187</v>
      </c>
      <c r="H86" s="3" t="s">
        <v>205</v>
      </c>
      <c r="I86" s="117"/>
    </row>
    <row r="87" spans="1:9">
      <c r="A87" s="2">
        <v>86</v>
      </c>
      <c r="B87" s="2" t="s">
        <v>306</v>
      </c>
      <c r="C87" s="2" t="s">
        <v>185</v>
      </c>
      <c r="D87" s="3" t="s">
        <v>307</v>
      </c>
      <c r="E87" s="2" t="s">
        <v>18</v>
      </c>
      <c r="F87" s="2" t="s">
        <v>9</v>
      </c>
      <c r="G87" s="3" t="s">
        <v>187</v>
      </c>
      <c r="H87" s="3" t="s">
        <v>274</v>
      </c>
      <c r="I87" s="117"/>
    </row>
    <row r="88" spans="1:9">
      <c r="A88" s="2">
        <v>87</v>
      </c>
      <c r="B88" s="2" t="s">
        <v>308</v>
      </c>
      <c r="C88" s="2" t="s">
        <v>185</v>
      </c>
      <c r="D88" s="3" t="s">
        <v>309</v>
      </c>
      <c r="E88" s="2" t="s">
        <v>18</v>
      </c>
      <c r="F88" s="2" t="s">
        <v>9</v>
      </c>
      <c r="G88" s="3" t="s">
        <v>187</v>
      </c>
      <c r="H88" s="3" t="s">
        <v>177</v>
      </c>
      <c r="I88" s="117"/>
    </row>
    <row r="89" spans="1:9">
      <c r="A89" s="2">
        <v>88</v>
      </c>
      <c r="B89" s="2" t="s">
        <v>133</v>
      </c>
      <c r="C89" s="2" t="s">
        <v>185</v>
      </c>
      <c r="D89" s="3" t="s">
        <v>134</v>
      </c>
      <c r="E89" s="2" t="s">
        <v>18</v>
      </c>
      <c r="F89" s="2" t="s">
        <v>111</v>
      </c>
      <c r="G89" s="3" t="s">
        <v>187</v>
      </c>
      <c r="H89" s="3" t="s">
        <v>191</v>
      </c>
      <c r="I89" s="117"/>
    </row>
    <row r="90" spans="1:9">
      <c r="A90" s="2">
        <v>89</v>
      </c>
      <c r="B90" s="2" t="s">
        <v>310</v>
      </c>
      <c r="C90" s="2" t="s">
        <v>185</v>
      </c>
      <c r="D90" s="3" t="s">
        <v>311</v>
      </c>
      <c r="E90" s="2" t="s">
        <v>18</v>
      </c>
      <c r="F90" s="2" t="s">
        <v>9</v>
      </c>
      <c r="G90" s="3" t="s">
        <v>187</v>
      </c>
      <c r="H90" s="3" t="s">
        <v>196</v>
      </c>
      <c r="I90" s="117"/>
    </row>
    <row r="91" spans="1:9">
      <c r="A91" s="2">
        <v>90</v>
      </c>
      <c r="B91" s="2" t="s">
        <v>145</v>
      </c>
      <c r="C91" s="2" t="s">
        <v>189</v>
      </c>
      <c r="D91" s="3" t="s">
        <v>146</v>
      </c>
      <c r="E91" s="2" t="s">
        <v>18</v>
      </c>
      <c r="F91" s="2" t="s">
        <v>14</v>
      </c>
      <c r="G91" s="3" t="s">
        <v>201</v>
      </c>
      <c r="H91" s="3" t="s">
        <v>225</v>
      </c>
      <c r="I91" s="117">
        <v>13</v>
      </c>
    </row>
    <row r="92" spans="1:9">
      <c r="A92" s="2">
        <v>91</v>
      </c>
      <c r="B92" s="2" t="s">
        <v>38</v>
      </c>
      <c r="C92" s="2" t="s">
        <v>185</v>
      </c>
      <c r="D92" s="3" t="s">
        <v>39</v>
      </c>
      <c r="E92" s="2" t="s">
        <v>18</v>
      </c>
      <c r="F92" s="2" t="s">
        <v>9</v>
      </c>
      <c r="G92" s="3" t="s">
        <v>201</v>
      </c>
      <c r="H92" s="3" t="s">
        <v>256</v>
      </c>
      <c r="I92" s="117"/>
    </row>
    <row r="93" spans="1:9">
      <c r="A93" s="2">
        <v>92</v>
      </c>
      <c r="B93" s="2" t="s">
        <v>29</v>
      </c>
      <c r="C93" s="2" t="s">
        <v>185</v>
      </c>
      <c r="D93" s="3" t="s">
        <v>30</v>
      </c>
      <c r="E93" s="2" t="s">
        <v>18</v>
      </c>
      <c r="F93" s="2" t="s">
        <v>9</v>
      </c>
      <c r="G93" s="3" t="s">
        <v>201</v>
      </c>
      <c r="H93" s="3" t="s">
        <v>271</v>
      </c>
      <c r="I93" s="117"/>
    </row>
    <row r="94" spans="1:9">
      <c r="A94" s="2">
        <v>93</v>
      </c>
      <c r="B94" s="2" t="s">
        <v>312</v>
      </c>
      <c r="C94" s="2" t="s">
        <v>185</v>
      </c>
      <c r="D94" s="3" t="s">
        <v>313</v>
      </c>
      <c r="E94" s="2" t="s">
        <v>18</v>
      </c>
      <c r="F94" s="2" t="s">
        <v>9</v>
      </c>
      <c r="G94" s="3" t="s">
        <v>201</v>
      </c>
      <c r="H94" s="3" t="s">
        <v>201</v>
      </c>
      <c r="I94" s="117"/>
    </row>
    <row r="95" spans="1:9">
      <c r="A95" s="2">
        <v>94</v>
      </c>
      <c r="B95" s="2" t="s">
        <v>314</v>
      </c>
      <c r="C95" s="2" t="s">
        <v>185</v>
      </c>
      <c r="D95" s="3" t="s">
        <v>315</v>
      </c>
      <c r="E95" s="2" t="s">
        <v>18</v>
      </c>
      <c r="F95" s="2" t="s">
        <v>111</v>
      </c>
      <c r="G95" s="3" t="s">
        <v>201</v>
      </c>
      <c r="H95" s="3" t="s">
        <v>228</v>
      </c>
      <c r="I95" s="117"/>
    </row>
    <row r="96" spans="1:9">
      <c r="A96" s="2">
        <v>95</v>
      </c>
      <c r="B96" s="2" t="s">
        <v>316</v>
      </c>
      <c r="C96" s="2" t="s">
        <v>185</v>
      </c>
      <c r="D96" s="3" t="s">
        <v>317</v>
      </c>
      <c r="E96" s="2" t="s">
        <v>18</v>
      </c>
      <c r="F96" s="2" t="s">
        <v>111</v>
      </c>
      <c r="G96" s="3" t="s">
        <v>201</v>
      </c>
      <c r="H96" s="3" t="s">
        <v>274</v>
      </c>
      <c r="I96" s="117"/>
    </row>
    <row r="97" spans="1:9">
      <c r="A97" s="2">
        <v>96</v>
      </c>
      <c r="B97" s="2" t="s">
        <v>50</v>
      </c>
      <c r="C97" s="2" t="s">
        <v>185</v>
      </c>
      <c r="D97" s="3" t="s">
        <v>51</v>
      </c>
      <c r="E97" s="2" t="s">
        <v>18</v>
      </c>
      <c r="F97" s="2" t="s">
        <v>9</v>
      </c>
      <c r="G97" s="3" t="s">
        <v>201</v>
      </c>
      <c r="H97" s="3" t="s">
        <v>216</v>
      </c>
      <c r="I97" s="117"/>
    </row>
    <row r="98" spans="1:9">
      <c r="A98" s="2">
        <v>97</v>
      </c>
      <c r="B98" s="2" t="s">
        <v>318</v>
      </c>
      <c r="C98" s="2" t="s">
        <v>185</v>
      </c>
      <c r="D98" s="3" t="s">
        <v>319</v>
      </c>
      <c r="E98" s="2" t="s">
        <v>18</v>
      </c>
      <c r="F98" s="2" t="s">
        <v>9</v>
      </c>
      <c r="G98" s="3" t="s">
        <v>201</v>
      </c>
      <c r="H98" s="3" t="s">
        <v>176</v>
      </c>
      <c r="I98" s="117"/>
    </row>
    <row r="99" spans="1:9">
      <c r="A99" s="2">
        <v>98</v>
      </c>
      <c r="B99" s="2" t="s">
        <v>320</v>
      </c>
      <c r="C99" s="2" t="s">
        <v>185</v>
      </c>
      <c r="D99" s="3" t="s">
        <v>321</v>
      </c>
      <c r="E99" s="2" t="s">
        <v>18</v>
      </c>
      <c r="F99" s="2" t="s">
        <v>111</v>
      </c>
      <c r="G99" s="3" t="s">
        <v>201</v>
      </c>
      <c r="H99" s="3" t="s">
        <v>177</v>
      </c>
      <c r="I99" s="117"/>
    </row>
    <row r="100" spans="1:9">
      <c r="A100" s="2">
        <v>99</v>
      </c>
      <c r="B100" s="2" t="s">
        <v>322</v>
      </c>
      <c r="C100" s="2" t="s">
        <v>185</v>
      </c>
      <c r="D100" s="3" t="s">
        <v>323</v>
      </c>
      <c r="E100" s="2" t="s">
        <v>18</v>
      </c>
      <c r="F100" s="2" t="s">
        <v>9</v>
      </c>
      <c r="G100" s="3" t="s">
        <v>201</v>
      </c>
      <c r="H100" s="3" t="s">
        <v>235</v>
      </c>
      <c r="I100" s="117"/>
    </row>
    <row r="101" spans="1:9">
      <c r="A101" s="2">
        <v>100</v>
      </c>
      <c r="B101" s="2" t="s">
        <v>99</v>
      </c>
      <c r="C101" s="2" t="s">
        <v>185</v>
      </c>
      <c r="D101" s="3" t="s">
        <v>100</v>
      </c>
      <c r="E101" s="2" t="s">
        <v>18</v>
      </c>
      <c r="F101" s="2" t="s">
        <v>80</v>
      </c>
      <c r="G101" s="3" t="s">
        <v>201</v>
      </c>
      <c r="H101" s="3" t="s">
        <v>191</v>
      </c>
      <c r="I101" s="117"/>
    </row>
    <row r="102" spans="1:9">
      <c r="A102" s="2">
        <v>101</v>
      </c>
      <c r="B102" s="2" t="s">
        <v>141</v>
      </c>
      <c r="C102" s="2" t="s">
        <v>185</v>
      </c>
      <c r="D102" s="3" t="s">
        <v>142</v>
      </c>
      <c r="E102" s="2" t="s">
        <v>18</v>
      </c>
      <c r="F102" s="2" t="s">
        <v>111</v>
      </c>
      <c r="G102" s="3" t="s">
        <v>201</v>
      </c>
      <c r="H102" s="3" t="s">
        <v>221</v>
      </c>
      <c r="I102" s="117"/>
    </row>
    <row r="103" spans="1:9">
      <c r="A103" s="2">
        <v>102</v>
      </c>
      <c r="B103" s="2" t="s">
        <v>324</v>
      </c>
      <c r="C103" s="2" t="s">
        <v>185</v>
      </c>
      <c r="D103" s="3" t="s">
        <v>325</v>
      </c>
      <c r="E103" s="2" t="s">
        <v>18</v>
      </c>
      <c r="F103" s="2" t="s">
        <v>111</v>
      </c>
      <c r="G103" s="3" t="s">
        <v>201</v>
      </c>
      <c r="H103" s="3" t="s">
        <v>196</v>
      </c>
      <c r="I103" s="117"/>
    </row>
    <row r="104" spans="1:9">
      <c r="A104" s="2">
        <v>103</v>
      </c>
      <c r="B104" s="2" t="s">
        <v>326</v>
      </c>
      <c r="C104" s="2" t="s">
        <v>185</v>
      </c>
      <c r="D104" s="3" t="s">
        <v>327</v>
      </c>
      <c r="E104" s="2" t="s">
        <v>18</v>
      </c>
      <c r="F104" s="2" t="s">
        <v>9</v>
      </c>
      <c r="G104" s="3" t="s">
        <v>228</v>
      </c>
      <c r="H104" s="3" t="s">
        <v>303</v>
      </c>
      <c r="I104" s="117">
        <v>6</v>
      </c>
    </row>
    <row r="105" spans="1:9">
      <c r="A105" s="2">
        <v>104</v>
      </c>
      <c r="B105" s="2" t="s">
        <v>328</v>
      </c>
      <c r="C105" s="2" t="s">
        <v>185</v>
      </c>
      <c r="D105" s="3" t="s">
        <v>329</v>
      </c>
      <c r="E105" s="2" t="s">
        <v>18</v>
      </c>
      <c r="F105" s="2" t="s">
        <v>111</v>
      </c>
      <c r="G105" s="3" t="s">
        <v>228</v>
      </c>
      <c r="H105" s="3" t="s">
        <v>238</v>
      </c>
      <c r="I105" s="117"/>
    </row>
    <row r="106" spans="1:9">
      <c r="A106" s="2">
        <v>105</v>
      </c>
      <c r="B106" s="2" t="s">
        <v>81</v>
      </c>
      <c r="C106" s="2" t="s">
        <v>185</v>
      </c>
      <c r="D106" s="3" t="s">
        <v>82</v>
      </c>
      <c r="E106" s="2" t="s">
        <v>18</v>
      </c>
      <c r="F106" s="3" t="s">
        <v>80</v>
      </c>
      <c r="G106" s="3" t="s">
        <v>228</v>
      </c>
      <c r="H106" s="3" t="s">
        <v>205</v>
      </c>
      <c r="I106" s="117"/>
    </row>
    <row r="107" spans="1:9">
      <c r="A107" s="2">
        <v>106</v>
      </c>
      <c r="B107" s="2" t="s">
        <v>107</v>
      </c>
      <c r="C107" s="2" t="s">
        <v>185</v>
      </c>
      <c r="D107" s="3" t="s">
        <v>108</v>
      </c>
      <c r="E107" s="2" t="s">
        <v>18</v>
      </c>
      <c r="F107" s="3" t="s">
        <v>80</v>
      </c>
      <c r="G107" s="3" t="s">
        <v>228</v>
      </c>
      <c r="H107" s="3" t="s">
        <v>208</v>
      </c>
      <c r="I107" s="117"/>
    </row>
    <row r="108" spans="1:9">
      <c r="A108" s="2">
        <v>107</v>
      </c>
      <c r="B108" s="2" t="s">
        <v>66</v>
      </c>
      <c r="C108" s="2" t="s">
        <v>185</v>
      </c>
      <c r="D108" s="3" t="s">
        <v>67</v>
      </c>
      <c r="E108" s="2" t="s">
        <v>18</v>
      </c>
      <c r="F108" s="2" t="s">
        <v>9</v>
      </c>
      <c r="G108" s="3" t="s">
        <v>228</v>
      </c>
      <c r="H108" s="3" t="s">
        <v>178</v>
      </c>
      <c r="I108" s="117"/>
    </row>
    <row r="109" spans="1:9">
      <c r="A109" s="2">
        <v>108</v>
      </c>
      <c r="B109" s="2" t="s">
        <v>330</v>
      </c>
      <c r="C109" s="2" t="s">
        <v>185</v>
      </c>
      <c r="D109" s="3" t="s">
        <v>331</v>
      </c>
      <c r="E109" s="2" t="s">
        <v>18</v>
      </c>
      <c r="F109" s="2" t="s">
        <v>9</v>
      </c>
      <c r="G109" s="3" t="s">
        <v>228</v>
      </c>
      <c r="H109" s="3" t="s">
        <v>213</v>
      </c>
      <c r="I109" s="117"/>
    </row>
    <row r="110" spans="1:9">
      <c r="A110" s="2">
        <v>109</v>
      </c>
      <c r="B110" s="2" t="s">
        <v>332</v>
      </c>
      <c r="C110" s="2" t="s">
        <v>185</v>
      </c>
      <c r="D110" s="3" t="s">
        <v>333</v>
      </c>
      <c r="E110" s="2" t="s">
        <v>18</v>
      </c>
      <c r="F110" s="2" t="s">
        <v>111</v>
      </c>
      <c r="G110" s="3" t="s">
        <v>238</v>
      </c>
      <c r="H110" s="3" t="s">
        <v>256</v>
      </c>
      <c r="I110" s="117">
        <v>14</v>
      </c>
    </row>
    <row r="111" spans="1:9">
      <c r="A111" s="2">
        <v>110</v>
      </c>
      <c r="B111" s="2" t="s">
        <v>334</v>
      </c>
      <c r="C111" s="2" t="s">
        <v>185</v>
      </c>
      <c r="D111" s="3" t="s">
        <v>335</v>
      </c>
      <c r="E111" s="2" t="s">
        <v>18</v>
      </c>
      <c r="F111" s="2" t="s">
        <v>111</v>
      </c>
      <c r="G111" s="3" t="s">
        <v>238</v>
      </c>
      <c r="H111" s="3" t="s">
        <v>271</v>
      </c>
      <c r="I111" s="117"/>
    </row>
    <row r="112" spans="1:9">
      <c r="A112" s="2">
        <v>111</v>
      </c>
      <c r="B112" s="2" t="s">
        <v>336</v>
      </c>
      <c r="C112" s="2" t="s">
        <v>185</v>
      </c>
      <c r="D112" s="3" t="s">
        <v>337</v>
      </c>
      <c r="E112" s="2" t="s">
        <v>18</v>
      </c>
      <c r="F112" s="2" t="s">
        <v>9</v>
      </c>
      <c r="G112" s="3" t="s">
        <v>238</v>
      </c>
      <c r="H112" s="3" t="s">
        <v>187</v>
      </c>
      <c r="I112" s="117"/>
    </row>
    <row r="113" spans="1:9">
      <c r="A113" s="2">
        <v>112</v>
      </c>
      <c r="B113" s="2" t="s">
        <v>27</v>
      </c>
      <c r="C113" s="2" t="s">
        <v>185</v>
      </c>
      <c r="D113" s="3" t="s">
        <v>28</v>
      </c>
      <c r="E113" s="2" t="s">
        <v>18</v>
      </c>
      <c r="F113" s="2" t="s">
        <v>9</v>
      </c>
      <c r="G113" s="3" t="s">
        <v>238</v>
      </c>
      <c r="H113" s="3" t="s">
        <v>228</v>
      </c>
      <c r="I113" s="117"/>
    </row>
    <row r="114" spans="1:9">
      <c r="A114" s="2">
        <v>113</v>
      </c>
      <c r="B114" s="2" t="s">
        <v>338</v>
      </c>
      <c r="C114" s="2" t="s">
        <v>185</v>
      </c>
      <c r="D114" s="3" t="s">
        <v>339</v>
      </c>
      <c r="E114" s="2" t="s">
        <v>18</v>
      </c>
      <c r="F114" s="2" t="s">
        <v>111</v>
      </c>
      <c r="G114" s="3" t="s">
        <v>238</v>
      </c>
      <c r="H114" s="3" t="s">
        <v>208</v>
      </c>
      <c r="I114" s="117"/>
    </row>
    <row r="115" spans="1:9">
      <c r="A115" s="2">
        <v>114</v>
      </c>
      <c r="B115" s="2" t="s">
        <v>340</v>
      </c>
      <c r="C115" s="2" t="s">
        <v>185</v>
      </c>
      <c r="D115" s="3" t="s">
        <v>341</v>
      </c>
      <c r="E115" s="2" t="s">
        <v>18</v>
      </c>
      <c r="F115" s="2" t="s">
        <v>9</v>
      </c>
      <c r="G115" s="3" t="s">
        <v>238</v>
      </c>
      <c r="H115" s="3" t="s">
        <v>274</v>
      </c>
      <c r="I115" s="117"/>
    </row>
    <row r="116" spans="1:9">
      <c r="A116" s="2">
        <v>115</v>
      </c>
      <c r="B116" s="2" t="s">
        <v>342</v>
      </c>
      <c r="C116" s="2" t="s">
        <v>189</v>
      </c>
      <c r="D116" s="3" t="s">
        <v>343</v>
      </c>
      <c r="E116" s="2" t="s">
        <v>18</v>
      </c>
      <c r="F116" s="2" t="s">
        <v>14</v>
      </c>
      <c r="G116" s="3" t="s">
        <v>238</v>
      </c>
      <c r="H116" s="3" t="s">
        <v>178</v>
      </c>
      <c r="I116" s="117"/>
    </row>
    <row r="117" spans="1:9">
      <c r="A117" s="2">
        <v>116</v>
      </c>
      <c r="B117" s="2" t="s">
        <v>21</v>
      </c>
      <c r="C117" s="2" t="s">
        <v>185</v>
      </c>
      <c r="D117" s="3" t="s">
        <v>22</v>
      </c>
      <c r="E117" s="2" t="s">
        <v>18</v>
      </c>
      <c r="F117" s="2" t="s">
        <v>9</v>
      </c>
      <c r="G117" s="3" t="s">
        <v>238</v>
      </c>
      <c r="H117" s="3" t="s">
        <v>216</v>
      </c>
      <c r="I117" s="117"/>
    </row>
    <row r="118" spans="1:9">
      <c r="A118" s="2">
        <v>117</v>
      </c>
      <c r="B118" s="2" t="s">
        <v>344</v>
      </c>
      <c r="C118" s="2" t="s">
        <v>185</v>
      </c>
      <c r="D118" s="3" t="s">
        <v>345</v>
      </c>
      <c r="E118" s="2" t="s">
        <v>18</v>
      </c>
      <c r="F118" s="2" t="s">
        <v>9</v>
      </c>
      <c r="G118" s="3" t="s">
        <v>238</v>
      </c>
      <c r="H118" s="3" t="s">
        <v>188</v>
      </c>
      <c r="I118" s="117"/>
    </row>
    <row r="119" spans="1:9">
      <c r="A119" s="2">
        <v>118</v>
      </c>
      <c r="B119" s="2" t="s">
        <v>346</v>
      </c>
      <c r="C119" s="2" t="s">
        <v>185</v>
      </c>
      <c r="D119" s="3" t="s">
        <v>347</v>
      </c>
      <c r="E119" s="2" t="s">
        <v>18</v>
      </c>
      <c r="F119" s="2" t="s">
        <v>9</v>
      </c>
      <c r="G119" s="3" t="s">
        <v>238</v>
      </c>
      <c r="H119" s="3" t="s">
        <v>177</v>
      </c>
      <c r="I119" s="117"/>
    </row>
    <row r="120" spans="1:9">
      <c r="A120" s="2">
        <v>119</v>
      </c>
      <c r="B120" s="2" t="s">
        <v>348</v>
      </c>
      <c r="C120" s="2" t="s">
        <v>185</v>
      </c>
      <c r="D120" s="3" t="s">
        <v>349</v>
      </c>
      <c r="E120" s="2" t="s">
        <v>18</v>
      </c>
      <c r="F120" s="2" t="s">
        <v>9</v>
      </c>
      <c r="G120" s="3" t="s">
        <v>238</v>
      </c>
      <c r="H120" s="3" t="s">
        <v>235</v>
      </c>
      <c r="I120" s="117"/>
    </row>
    <row r="121" spans="1:9">
      <c r="A121" s="2">
        <v>120</v>
      </c>
      <c r="B121" s="2" t="s">
        <v>105</v>
      </c>
      <c r="C121" s="2" t="s">
        <v>185</v>
      </c>
      <c r="D121" s="3" t="s">
        <v>106</v>
      </c>
      <c r="E121" s="2" t="s">
        <v>18</v>
      </c>
      <c r="F121" s="2" t="s">
        <v>80</v>
      </c>
      <c r="G121" s="3" t="s">
        <v>238</v>
      </c>
      <c r="H121" s="3" t="s">
        <v>350</v>
      </c>
      <c r="I121" s="117"/>
    </row>
    <row r="122" spans="1:9">
      <c r="A122" s="2">
        <v>121</v>
      </c>
      <c r="B122" s="2" t="s">
        <v>23</v>
      </c>
      <c r="C122" s="2" t="s">
        <v>185</v>
      </c>
      <c r="D122" s="3" t="s">
        <v>24</v>
      </c>
      <c r="E122" s="2" t="s">
        <v>18</v>
      </c>
      <c r="F122" s="2" t="s">
        <v>9</v>
      </c>
      <c r="G122" s="3" t="s">
        <v>238</v>
      </c>
      <c r="H122" s="3" t="s">
        <v>221</v>
      </c>
      <c r="I122" s="117"/>
    </row>
    <row r="123" spans="1:9">
      <c r="A123" s="2">
        <v>122</v>
      </c>
      <c r="B123" s="2" t="s">
        <v>351</v>
      </c>
      <c r="C123" s="2" t="s">
        <v>185</v>
      </c>
      <c r="D123" s="3" t="s">
        <v>352</v>
      </c>
      <c r="E123" s="2" t="s">
        <v>18</v>
      </c>
      <c r="F123" s="2" t="s">
        <v>111</v>
      </c>
      <c r="G123" s="3" t="s">
        <v>238</v>
      </c>
      <c r="H123" s="3" t="s">
        <v>196</v>
      </c>
      <c r="I123" s="117"/>
    </row>
    <row r="124" spans="1:9">
      <c r="A124" s="2">
        <v>123</v>
      </c>
      <c r="B124" s="2" t="s">
        <v>353</v>
      </c>
      <c r="C124" s="2" t="s">
        <v>185</v>
      </c>
      <c r="D124" s="3" t="s">
        <v>354</v>
      </c>
      <c r="E124" s="2" t="s">
        <v>18</v>
      </c>
      <c r="F124" s="2" t="s">
        <v>9</v>
      </c>
      <c r="G124" s="3" t="s">
        <v>241</v>
      </c>
      <c r="H124" s="3" t="s">
        <v>12</v>
      </c>
      <c r="I124" s="117">
        <v>7</v>
      </c>
    </row>
    <row r="125" spans="1:9">
      <c r="A125" s="2">
        <v>124</v>
      </c>
      <c r="B125" s="2" t="s">
        <v>355</v>
      </c>
      <c r="C125" s="2" t="s">
        <v>185</v>
      </c>
      <c r="D125" s="3" t="s">
        <v>356</v>
      </c>
      <c r="E125" s="2" t="s">
        <v>18</v>
      </c>
      <c r="F125" s="2" t="s">
        <v>9</v>
      </c>
      <c r="G125" s="3" t="s">
        <v>241</v>
      </c>
      <c r="H125" s="3" t="s">
        <v>357</v>
      </c>
      <c r="I125" s="117"/>
    </row>
    <row r="126" spans="1:9">
      <c r="A126" s="2">
        <v>125</v>
      </c>
      <c r="B126" s="2" t="s">
        <v>358</v>
      </c>
      <c r="C126" s="2" t="s">
        <v>189</v>
      </c>
      <c r="D126" s="3" t="s">
        <v>359</v>
      </c>
      <c r="E126" s="2" t="s">
        <v>18</v>
      </c>
      <c r="F126" s="2" t="s">
        <v>14</v>
      </c>
      <c r="G126" s="3" t="s">
        <v>241</v>
      </c>
      <c r="H126" s="3" t="s">
        <v>228</v>
      </c>
      <c r="I126" s="117"/>
    </row>
    <row r="127" spans="1:9">
      <c r="A127" s="2">
        <v>126</v>
      </c>
      <c r="B127" s="2" t="s">
        <v>360</v>
      </c>
      <c r="C127" s="2" t="s">
        <v>185</v>
      </c>
      <c r="D127" s="3" t="s">
        <v>361</v>
      </c>
      <c r="E127" s="2" t="s">
        <v>18</v>
      </c>
      <c r="F127" s="2" t="s">
        <v>111</v>
      </c>
      <c r="G127" s="3" t="s">
        <v>241</v>
      </c>
      <c r="H127" s="3" t="s">
        <v>241</v>
      </c>
      <c r="I127" s="117"/>
    </row>
    <row r="128" spans="1:9">
      <c r="A128" s="2">
        <v>127</v>
      </c>
      <c r="B128" s="2" t="s">
        <v>362</v>
      </c>
      <c r="C128" s="2" t="s">
        <v>185</v>
      </c>
      <c r="D128" s="3" t="s">
        <v>363</v>
      </c>
      <c r="E128" s="2" t="s">
        <v>18</v>
      </c>
      <c r="F128" s="2" t="s">
        <v>111</v>
      </c>
      <c r="G128" s="3" t="s">
        <v>241</v>
      </c>
      <c r="H128" s="3" t="s">
        <v>216</v>
      </c>
      <c r="I128" s="117"/>
    </row>
    <row r="129" spans="1:9">
      <c r="A129" s="2">
        <v>128</v>
      </c>
      <c r="B129" s="2" t="s">
        <v>364</v>
      </c>
      <c r="C129" s="2" t="s">
        <v>185</v>
      </c>
      <c r="D129" s="3" t="s">
        <v>365</v>
      </c>
      <c r="E129" s="2" t="s">
        <v>18</v>
      </c>
      <c r="F129" s="2" t="s">
        <v>9</v>
      </c>
      <c r="G129" s="3" t="s">
        <v>241</v>
      </c>
      <c r="H129" s="3" t="s">
        <v>176</v>
      </c>
      <c r="I129" s="117"/>
    </row>
    <row r="130" spans="1:9">
      <c r="A130" s="2">
        <v>129</v>
      </c>
      <c r="B130" s="2" t="s">
        <v>62</v>
      </c>
      <c r="C130" s="2" t="s">
        <v>185</v>
      </c>
      <c r="D130" s="3" t="s">
        <v>63</v>
      </c>
      <c r="E130" s="2" t="s">
        <v>18</v>
      </c>
      <c r="F130" s="2" t="s">
        <v>9</v>
      </c>
      <c r="G130" s="3" t="s">
        <v>241</v>
      </c>
      <c r="H130" s="3" t="s">
        <v>235</v>
      </c>
      <c r="I130" s="117"/>
    </row>
    <row r="131" spans="1:9">
      <c r="A131" s="2">
        <v>130</v>
      </c>
      <c r="B131" s="2" t="s">
        <v>159</v>
      </c>
      <c r="C131" s="2" t="s">
        <v>185</v>
      </c>
      <c r="D131" s="3" t="s">
        <v>160</v>
      </c>
      <c r="E131" s="2" t="s">
        <v>18</v>
      </c>
      <c r="F131" s="2" t="s">
        <v>14</v>
      </c>
      <c r="G131" s="3" t="s">
        <v>204</v>
      </c>
      <c r="H131" s="3" t="s">
        <v>197</v>
      </c>
      <c r="I131" s="117">
        <v>18</v>
      </c>
    </row>
    <row r="132" spans="1:9">
      <c r="A132" s="2">
        <v>131</v>
      </c>
      <c r="B132" s="2" t="s">
        <v>366</v>
      </c>
      <c r="C132" s="2" t="s">
        <v>185</v>
      </c>
      <c r="D132" s="3" t="s">
        <v>367</v>
      </c>
      <c r="E132" s="2" t="s">
        <v>18</v>
      </c>
      <c r="F132" s="2" t="s">
        <v>9</v>
      </c>
      <c r="G132" s="3" t="s">
        <v>204</v>
      </c>
      <c r="H132" s="3" t="s">
        <v>198</v>
      </c>
      <c r="I132" s="117"/>
    </row>
    <row r="133" spans="1:9">
      <c r="A133" s="2">
        <v>132</v>
      </c>
      <c r="B133" s="2" t="s">
        <v>123</v>
      </c>
      <c r="C133" s="2" t="s">
        <v>185</v>
      </c>
      <c r="D133" s="3" t="s">
        <v>124</v>
      </c>
      <c r="E133" s="2" t="s">
        <v>18</v>
      </c>
      <c r="F133" s="2" t="s">
        <v>111</v>
      </c>
      <c r="G133" s="3" t="s">
        <v>204</v>
      </c>
      <c r="H133" s="3" t="s">
        <v>225</v>
      </c>
      <c r="I133" s="117"/>
    </row>
    <row r="134" spans="1:9">
      <c r="A134" s="2">
        <v>133</v>
      </c>
      <c r="B134" s="2" t="s">
        <v>143</v>
      </c>
      <c r="C134" s="2" t="s">
        <v>185</v>
      </c>
      <c r="D134" s="3" t="s">
        <v>144</v>
      </c>
      <c r="E134" s="2" t="s">
        <v>18</v>
      </c>
      <c r="F134" s="2" t="s">
        <v>111</v>
      </c>
      <c r="G134" s="3" t="s">
        <v>204</v>
      </c>
      <c r="H134" s="3" t="s">
        <v>271</v>
      </c>
      <c r="I134" s="117"/>
    </row>
    <row r="135" spans="1:9">
      <c r="A135" s="2">
        <v>134</v>
      </c>
      <c r="B135" s="2" t="s">
        <v>368</v>
      </c>
      <c r="C135" s="2" t="s">
        <v>185</v>
      </c>
      <c r="D135" s="3" t="s">
        <v>369</v>
      </c>
      <c r="E135" s="2" t="s">
        <v>18</v>
      </c>
      <c r="F135" s="2" t="s">
        <v>9</v>
      </c>
      <c r="G135" s="3" t="s">
        <v>204</v>
      </c>
      <c r="H135" s="3" t="s">
        <v>187</v>
      </c>
      <c r="I135" s="117"/>
    </row>
    <row r="136" spans="1:9">
      <c r="A136" s="2">
        <v>135</v>
      </c>
      <c r="B136" s="2" t="s">
        <v>161</v>
      </c>
      <c r="C136" s="2" t="s">
        <v>189</v>
      </c>
      <c r="D136" s="3" t="s">
        <v>162</v>
      </c>
      <c r="E136" s="2" t="s">
        <v>18</v>
      </c>
      <c r="F136" s="2" t="s">
        <v>14</v>
      </c>
      <c r="G136" s="3" t="s">
        <v>204</v>
      </c>
      <c r="H136" s="3" t="s">
        <v>238</v>
      </c>
      <c r="I136" s="117"/>
    </row>
    <row r="137" spans="1:9">
      <c r="A137" s="2">
        <v>136</v>
      </c>
      <c r="B137" s="2" t="s">
        <v>121</v>
      </c>
      <c r="C137" s="2" t="s">
        <v>185</v>
      </c>
      <c r="D137" s="3" t="s">
        <v>122</v>
      </c>
      <c r="E137" s="2" t="s">
        <v>18</v>
      </c>
      <c r="F137" s="2" t="s">
        <v>111</v>
      </c>
      <c r="G137" s="3" t="s">
        <v>204</v>
      </c>
      <c r="H137" s="3" t="s">
        <v>204</v>
      </c>
      <c r="I137" s="117"/>
    </row>
    <row r="138" spans="1:9">
      <c r="A138" s="2">
        <v>137</v>
      </c>
      <c r="B138" s="2" t="s">
        <v>370</v>
      </c>
      <c r="C138" s="2" t="s">
        <v>185</v>
      </c>
      <c r="D138" s="3" t="s">
        <v>371</v>
      </c>
      <c r="E138" s="2" t="s">
        <v>18</v>
      </c>
      <c r="F138" s="2" t="s">
        <v>9</v>
      </c>
      <c r="G138" s="3" t="s">
        <v>204</v>
      </c>
      <c r="H138" s="3" t="s">
        <v>205</v>
      </c>
      <c r="I138" s="117"/>
    </row>
    <row r="139" spans="1:9">
      <c r="A139" s="2">
        <v>138</v>
      </c>
      <c r="B139" s="2" t="s">
        <v>139</v>
      </c>
      <c r="C139" s="2" t="s">
        <v>185</v>
      </c>
      <c r="D139" s="3" t="s">
        <v>140</v>
      </c>
      <c r="E139" s="2" t="s">
        <v>18</v>
      </c>
      <c r="F139" s="2" t="s">
        <v>111</v>
      </c>
      <c r="G139" s="3" t="s">
        <v>204</v>
      </c>
      <c r="H139" s="3" t="s">
        <v>208</v>
      </c>
      <c r="I139" s="117"/>
    </row>
    <row r="140" spans="1:9">
      <c r="A140" s="2">
        <v>139</v>
      </c>
      <c r="B140" s="2" t="s">
        <v>46</v>
      </c>
      <c r="C140" s="2" t="s">
        <v>185</v>
      </c>
      <c r="D140" s="3" t="s">
        <v>47</v>
      </c>
      <c r="E140" s="2" t="s">
        <v>18</v>
      </c>
      <c r="F140" s="2" t="s">
        <v>9</v>
      </c>
      <c r="G140" s="3" t="s">
        <v>204</v>
      </c>
      <c r="H140" s="3" t="s">
        <v>274</v>
      </c>
      <c r="I140" s="117"/>
    </row>
    <row r="141" spans="1:9">
      <c r="A141" s="2">
        <v>140</v>
      </c>
      <c r="B141" s="2" t="s">
        <v>372</v>
      </c>
      <c r="C141" s="2" t="s">
        <v>185</v>
      </c>
      <c r="D141" s="3" t="s">
        <v>373</v>
      </c>
      <c r="E141" s="2" t="s">
        <v>18</v>
      </c>
      <c r="F141" s="2" t="s">
        <v>9</v>
      </c>
      <c r="G141" s="3" t="s">
        <v>204</v>
      </c>
      <c r="H141" s="3" t="s">
        <v>178</v>
      </c>
      <c r="I141" s="117"/>
    </row>
    <row r="142" spans="1:9">
      <c r="A142" s="2">
        <v>141</v>
      </c>
      <c r="B142" s="2" t="s">
        <v>171</v>
      </c>
      <c r="C142" s="2" t="s">
        <v>189</v>
      </c>
      <c r="D142" s="3" t="s">
        <v>172</v>
      </c>
      <c r="E142" s="2" t="s">
        <v>18</v>
      </c>
      <c r="F142" s="2" t="s">
        <v>14</v>
      </c>
      <c r="G142" s="3" t="s">
        <v>204</v>
      </c>
      <c r="H142" s="3" t="s">
        <v>213</v>
      </c>
      <c r="I142" s="117"/>
    </row>
    <row r="143" spans="1:9">
      <c r="A143" s="2">
        <v>142</v>
      </c>
      <c r="B143" s="2" t="s">
        <v>103</v>
      </c>
      <c r="C143" s="2" t="s">
        <v>185</v>
      </c>
      <c r="D143" s="3" t="s">
        <v>104</v>
      </c>
      <c r="E143" s="2" t="s">
        <v>18</v>
      </c>
      <c r="F143" s="2" t="s">
        <v>80</v>
      </c>
      <c r="G143" s="3" t="s">
        <v>204</v>
      </c>
      <c r="H143" s="3" t="s">
        <v>176</v>
      </c>
      <c r="I143" s="117"/>
    </row>
    <row r="144" spans="1:9">
      <c r="A144" s="2">
        <v>143</v>
      </c>
      <c r="B144" s="2" t="s">
        <v>165</v>
      </c>
      <c r="C144" s="2" t="s">
        <v>189</v>
      </c>
      <c r="D144" s="3" t="s">
        <v>166</v>
      </c>
      <c r="E144" s="2" t="s">
        <v>18</v>
      </c>
      <c r="F144" s="2" t="s">
        <v>14</v>
      </c>
      <c r="G144" s="3" t="s">
        <v>204</v>
      </c>
      <c r="H144" s="3" t="s">
        <v>188</v>
      </c>
      <c r="I144" s="117"/>
    </row>
    <row r="145" spans="1:9">
      <c r="A145" s="2">
        <v>144</v>
      </c>
      <c r="B145" s="2" t="s">
        <v>374</v>
      </c>
      <c r="C145" s="2" t="s">
        <v>185</v>
      </c>
      <c r="D145" s="3" t="s">
        <v>375</v>
      </c>
      <c r="E145" s="2" t="s">
        <v>18</v>
      </c>
      <c r="F145" s="2" t="s">
        <v>111</v>
      </c>
      <c r="G145" s="3" t="s">
        <v>204</v>
      </c>
      <c r="H145" s="3" t="s">
        <v>179</v>
      </c>
      <c r="I145" s="117"/>
    </row>
    <row r="146" spans="1:9">
      <c r="A146" s="2">
        <v>145</v>
      </c>
      <c r="B146" s="2" t="s">
        <v>153</v>
      </c>
      <c r="C146" s="2" t="s">
        <v>189</v>
      </c>
      <c r="D146" s="3" t="s">
        <v>154</v>
      </c>
      <c r="E146" s="2" t="s">
        <v>18</v>
      </c>
      <c r="F146" s="2" t="s">
        <v>14</v>
      </c>
      <c r="G146" s="3" t="s">
        <v>204</v>
      </c>
      <c r="H146" s="3" t="s">
        <v>177</v>
      </c>
      <c r="I146" s="117"/>
    </row>
    <row r="147" spans="1:9">
      <c r="A147" s="2">
        <v>146</v>
      </c>
      <c r="B147" s="2" t="s">
        <v>376</v>
      </c>
      <c r="C147" s="2" t="s">
        <v>185</v>
      </c>
      <c r="D147" s="3" t="s">
        <v>377</v>
      </c>
      <c r="E147" s="2" t="s">
        <v>18</v>
      </c>
      <c r="F147" s="2" t="s">
        <v>111</v>
      </c>
      <c r="G147" s="3" t="s">
        <v>204</v>
      </c>
      <c r="H147" s="3" t="s">
        <v>235</v>
      </c>
      <c r="I147" s="117"/>
    </row>
    <row r="148" spans="1:9">
      <c r="A148" s="2">
        <v>147</v>
      </c>
      <c r="B148" s="2" t="s">
        <v>378</v>
      </c>
      <c r="C148" s="2" t="s">
        <v>185</v>
      </c>
      <c r="D148" s="3" t="s">
        <v>379</v>
      </c>
      <c r="E148" s="2" t="s">
        <v>18</v>
      </c>
      <c r="F148" s="2" t="s">
        <v>111</v>
      </c>
      <c r="G148" s="3" t="s">
        <v>204</v>
      </c>
      <c r="H148" s="3" t="s">
        <v>195</v>
      </c>
      <c r="I148" s="117"/>
    </row>
    <row r="149" spans="1:9">
      <c r="A149" s="2">
        <v>148</v>
      </c>
      <c r="B149" s="2" t="s">
        <v>380</v>
      </c>
      <c r="C149" s="2" t="s">
        <v>185</v>
      </c>
      <c r="D149" s="3" t="s">
        <v>381</v>
      </c>
      <c r="E149" s="2" t="s">
        <v>18</v>
      </c>
      <c r="F149" s="2" t="s">
        <v>9</v>
      </c>
      <c r="G149" s="3" t="s">
        <v>205</v>
      </c>
      <c r="H149" s="3" t="s">
        <v>186</v>
      </c>
      <c r="I149" s="117">
        <v>16</v>
      </c>
    </row>
    <row r="150" spans="1:9">
      <c r="A150" s="2">
        <v>149</v>
      </c>
      <c r="B150" s="2" t="s">
        <v>382</v>
      </c>
      <c r="C150" s="2" t="s">
        <v>185</v>
      </c>
      <c r="D150" s="3" t="s">
        <v>383</v>
      </c>
      <c r="E150" s="2" t="s">
        <v>18</v>
      </c>
      <c r="F150" s="2" t="s">
        <v>111</v>
      </c>
      <c r="G150" s="3" t="s">
        <v>205</v>
      </c>
      <c r="H150" s="3" t="s">
        <v>224</v>
      </c>
      <c r="I150" s="117"/>
    </row>
    <row r="151" spans="1:9">
      <c r="A151" s="2">
        <v>150</v>
      </c>
      <c r="B151" s="2" t="s">
        <v>76</v>
      </c>
      <c r="C151" s="2" t="s">
        <v>185</v>
      </c>
      <c r="D151" s="3" t="s">
        <v>77</v>
      </c>
      <c r="E151" s="2" t="s">
        <v>18</v>
      </c>
      <c r="F151" s="2" t="s">
        <v>9</v>
      </c>
      <c r="G151" s="3" t="s">
        <v>205</v>
      </c>
      <c r="H151" s="3" t="s">
        <v>266</v>
      </c>
      <c r="I151" s="117"/>
    </row>
    <row r="152" spans="1:9">
      <c r="A152" s="2">
        <v>151</v>
      </c>
      <c r="B152" s="2" t="s">
        <v>114</v>
      </c>
      <c r="C152" s="2" t="s">
        <v>185</v>
      </c>
      <c r="D152" s="3" t="s">
        <v>115</v>
      </c>
      <c r="E152" s="2" t="s">
        <v>18</v>
      </c>
      <c r="F152" s="2" t="s">
        <v>111</v>
      </c>
      <c r="G152" s="3" t="s">
        <v>205</v>
      </c>
      <c r="H152" s="3" t="s">
        <v>187</v>
      </c>
      <c r="I152" s="117"/>
    </row>
    <row r="153" spans="1:9">
      <c r="A153" s="2">
        <v>152</v>
      </c>
      <c r="B153" s="2" t="s">
        <v>384</v>
      </c>
      <c r="C153" s="2" t="s">
        <v>185</v>
      </c>
      <c r="D153" s="3" t="s">
        <v>385</v>
      </c>
      <c r="E153" s="2" t="s">
        <v>18</v>
      </c>
      <c r="F153" s="2" t="s">
        <v>9</v>
      </c>
      <c r="G153" s="3" t="s">
        <v>205</v>
      </c>
      <c r="H153" s="3" t="s">
        <v>238</v>
      </c>
      <c r="I153" s="117"/>
    </row>
    <row r="154" spans="1:9">
      <c r="A154" s="2">
        <v>153</v>
      </c>
      <c r="B154" s="2" t="s">
        <v>386</v>
      </c>
      <c r="C154" s="2" t="s">
        <v>185</v>
      </c>
      <c r="D154" s="3" t="s">
        <v>387</v>
      </c>
      <c r="E154" s="2" t="s">
        <v>18</v>
      </c>
      <c r="F154" s="2" t="s">
        <v>111</v>
      </c>
      <c r="G154" s="3" t="s">
        <v>205</v>
      </c>
      <c r="H154" s="3" t="s">
        <v>241</v>
      </c>
      <c r="I154" s="117"/>
    </row>
    <row r="155" spans="1:9">
      <c r="A155" s="2">
        <v>154</v>
      </c>
      <c r="B155" s="2" t="s">
        <v>388</v>
      </c>
      <c r="C155" s="2" t="s">
        <v>185</v>
      </c>
      <c r="D155" s="3" t="s">
        <v>389</v>
      </c>
      <c r="E155" s="2" t="s">
        <v>18</v>
      </c>
      <c r="F155" s="2" t="s">
        <v>14</v>
      </c>
      <c r="G155" s="3" t="s">
        <v>205</v>
      </c>
      <c r="H155" s="3" t="s">
        <v>205</v>
      </c>
      <c r="I155" s="117"/>
    </row>
    <row r="156" spans="1:9">
      <c r="A156" s="2">
        <v>155</v>
      </c>
      <c r="B156" s="2" t="s">
        <v>390</v>
      </c>
      <c r="C156" s="2" t="s">
        <v>185</v>
      </c>
      <c r="D156" s="3" t="s">
        <v>391</v>
      </c>
      <c r="E156" s="2" t="s">
        <v>18</v>
      </c>
      <c r="F156" s="2" t="s">
        <v>111</v>
      </c>
      <c r="G156" s="3" t="s">
        <v>205</v>
      </c>
      <c r="H156" s="3" t="s">
        <v>208</v>
      </c>
      <c r="I156" s="117"/>
    </row>
    <row r="157" spans="1:9">
      <c r="A157" s="2">
        <v>156</v>
      </c>
      <c r="B157" s="2" t="s">
        <v>175</v>
      </c>
      <c r="C157" s="2" t="s">
        <v>185</v>
      </c>
      <c r="D157" s="3" t="s">
        <v>392</v>
      </c>
      <c r="E157" s="2" t="s">
        <v>18</v>
      </c>
      <c r="F157" s="2" t="s">
        <v>9</v>
      </c>
      <c r="G157" s="3" t="s">
        <v>205</v>
      </c>
      <c r="H157" s="3" t="s">
        <v>178</v>
      </c>
      <c r="I157" s="117"/>
    </row>
    <row r="158" spans="1:9">
      <c r="A158" s="2">
        <v>157</v>
      </c>
      <c r="B158" s="2" t="s">
        <v>173</v>
      </c>
      <c r="C158" s="2" t="s">
        <v>189</v>
      </c>
      <c r="D158" s="3" t="s">
        <v>174</v>
      </c>
      <c r="E158" s="2" t="s">
        <v>18</v>
      </c>
      <c r="F158" s="2" t="s">
        <v>14</v>
      </c>
      <c r="G158" s="3" t="s">
        <v>205</v>
      </c>
      <c r="H158" s="3" t="s">
        <v>176</v>
      </c>
      <c r="I158" s="117"/>
    </row>
    <row r="159" spans="1:9">
      <c r="A159" s="2">
        <v>158</v>
      </c>
      <c r="B159" s="2" t="s">
        <v>393</v>
      </c>
      <c r="C159" s="2" t="s">
        <v>185</v>
      </c>
      <c r="D159" s="3" t="s">
        <v>394</v>
      </c>
      <c r="E159" s="2" t="s">
        <v>18</v>
      </c>
      <c r="F159" s="2" t="s">
        <v>111</v>
      </c>
      <c r="G159" s="3" t="s">
        <v>205</v>
      </c>
      <c r="H159" s="3" t="s">
        <v>188</v>
      </c>
      <c r="I159" s="117"/>
    </row>
    <row r="160" spans="1:9">
      <c r="A160" s="2">
        <v>159</v>
      </c>
      <c r="B160" s="2" t="s">
        <v>395</v>
      </c>
      <c r="C160" s="2" t="s">
        <v>185</v>
      </c>
      <c r="D160" s="3" t="s">
        <v>396</v>
      </c>
      <c r="E160" s="2" t="s">
        <v>18</v>
      </c>
      <c r="F160" s="2" t="s">
        <v>9</v>
      </c>
      <c r="G160" s="3" t="s">
        <v>205</v>
      </c>
      <c r="H160" s="3" t="s">
        <v>179</v>
      </c>
      <c r="I160" s="117"/>
    </row>
    <row r="161" spans="1:9">
      <c r="A161" s="2">
        <v>160</v>
      </c>
      <c r="B161" s="2" t="s">
        <v>397</v>
      </c>
      <c r="C161" s="2" t="s">
        <v>185</v>
      </c>
      <c r="D161" s="3" t="s">
        <v>398</v>
      </c>
      <c r="E161" s="2" t="s">
        <v>18</v>
      </c>
      <c r="F161" s="2" t="s">
        <v>9</v>
      </c>
      <c r="G161" s="3" t="s">
        <v>205</v>
      </c>
      <c r="H161" s="3" t="s">
        <v>235</v>
      </c>
      <c r="I161" s="117"/>
    </row>
    <row r="162" spans="1:9">
      <c r="A162" s="2">
        <v>161</v>
      </c>
      <c r="B162" s="2" t="s">
        <v>68</v>
      </c>
      <c r="C162" s="2" t="s">
        <v>185</v>
      </c>
      <c r="D162" s="3" t="s">
        <v>399</v>
      </c>
      <c r="E162" s="2" t="s">
        <v>18</v>
      </c>
      <c r="F162" s="2" t="s">
        <v>111</v>
      </c>
      <c r="G162" s="3" t="s">
        <v>205</v>
      </c>
      <c r="H162" s="3" t="s">
        <v>350</v>
      </c>
      <c r="I162" s="117"/>
    </row>
    <row r="163" spans="1:9">
      <c r="A163" s="2">
        <v>162</v>
      </c>
      <c r="B163" s="2" t="s">
        <v>400</v>
      </c>
      <c r="C163" s="2" t="s">
        <v>189</v>
      </c>
      <c r="D163" s="3" t="s">
        <v>401</v>
      </c>
      <c r="E163" s="2" t="s">
        <v>18</v>
      </c>
      <c r="F163" s="2" t="s">
        <v>14</v>
      </c>
      <c r="G163" s="3" t="s">
        <v>205</v>
      </c>
      <c r="H163" s="3" t="s">
        <v>221</v>
      </c>
      <c r="I163" s="117"/>
    </row>
    <row r="164" spans="1:9">
      <c r="A164" s="2">
        <v>163</v>
      </c>
      <c r="B164" s="2" t="s">
        <v>402</v>
      </c>
      <c r="C164" s="2" t="s">
        <v>189</v>
      </c>
      <c r="D164" s="3" t="s">
        <v>403</v>
      </c>
      <c r="E164" s="2" t="s">
        <v>18</v>
      </c>
      <c r="F164" s="2" t="s">
        <v>14</v>
      </c>
      <c r="G164" s="3" t="s">
        <v>205</v>
      </c>
      <c r="H164" s="3" t="s">
        <v>196</v>
      </c>
      <c r="I164" s="117"/>
    </row>
    <row r="165" spans="1:9">
      <c r="A165" s="2">
        <v>164</v>
      </c>
      <c r="B165" s="2" t="s">
        <v>404</v>
      </c>
      <c r="C165" s="2" t="s">
        <v>185</v>
      </c>
      <c r="D165" s="3" t="s">
        <v>405</v>
      </c>
      <c r="E165" s="2" t="s">
        <v>18</v>
      </c>
      <c r="F165" s="2" t="s">
        <v>9</v>
      </c>
      <c r="G165" s="3" t="s">
        <v>208</v>
      </c>
      <c r="H165" s="3" t="s">
        <v>186</v>
      </c>
      <c r="I165" s="117">
        <v>11</v>
      </c>
    </row>
    <row r="166" spans="1:9">
      <c r="A166" s="2">
        <v>165</v>
      </c>
      <c r="B166" s="2" t="s">
        <v>406</v>
      </c>
      <c r="C166" s="2" t="s">
        <v>185</v>
      </c>
      <c r="D166" s="3" t="s">
        <v>407</v>
      </c>
      <c r="E166" s="2" t="s">
        <v>18</v>
      </c>
      <c r="F166" s="2" t="s">
        <v>9</v>
      </c>
      <c r="G166" s="3" t="s">
        <v>208</v>
      </c>
      <c r="H166" s="3" t="s">
        <v>224</v>
      </c>
      <c r="I166" s="117"/>
    </row>
    <row r="167" spans="1:9">
      <c r="A167" s="2">
        <v>166</v>
      </c>
      <c r="B167" s="2" t="s">
        <v>408</v>
      </c>
      <c r="C167" s="2" t="s">
        <v>185</v>
      </c>
      <c r="D167" s="3" t="s">
        <v>409</v>
      </c>
      <c r="E167" s="2" t="s">
        <v>18</v>
      </c>
      <c r="F167" s="2" t="s">
        <v>111</v>
      </c>
      <c r="G167" s="3" t="s">
        <v>208</v>
      </c>
      <c r="H167" s="3" t="s">
        <v>198</v>
      </c>
      <c r="I167" s="117"/>
    </row>
    <row r="168" spans="1:9">
      <c r="A168" s="2">
        <v>167</v>
      </c>
      <c r="B168" s="2" t="s">
        <v>410</v>
      </c>
      <c r="C168" s="2" t="s">
        <v>185</v>
      </c>
      <c r="D168" s="3" t="s">
        <v>411</v>
      </c>
      <c r="E168" s="2" t="s">
        <v>18</v>
      </c>
      <c r="F168" s="2" t="s">
        <v>9</v>
      </c>
      <c r="G168" s="3" t="s">
        <v>208</v>
      </c>
      <c r="H168" s="3" t="s">
        <v>205</v>
      </c>
      <c r="I168" s="117"/>
    </row>
    <row r="169" spans="1:9">
      <c r="A169" s="2">
        <v>168</v>
      </c>
      <c r="B169" s="2" t="s">
        <v>412</v>
      </c>
      <c r="C169" s="2" t="s">
        <v>185</v>
      </c>
      <c r="D169" s="3" t="s">
        <v>413</v>
      </c>
      <c r="E169" s="2" t="s">
        <v>18</v>
      </c>
      <c r="F169" s="2" t="s">
        <v>9</v>
      </c>
      <c r="G169" s="3" t="s">
        <v>208</v>
      </c>
      <c r="H169" s="3" t="s">
        <v>208</v>
      </c>
      <c r="I169" s="117"/>
    </row>
    <row r="170" spans="1:9">
      <c r="A170" s="2">
        <v>169</v>
      </c>
      <c r="B170" s="2" t="s">
        <v>414</v>
      </c>
      <c r="C170" s="2" t="s">
        <v>185</v>
      </c>
      <c r="D170" s="3" t="s">
        <v>415</v>
      </c>
      <c r="E170" s="2" t="s">
        <v>18</v>
      </c>
      <c r="F170" s="2" t="s">
        <v>9</v>
      </c>
      <c r="G170" s="3" t="s">
        <v>208</v>
      </c>
      <c r="H170" s="3" t="s">
        <v>178</v>
      </c>
      <c r="I170" s="117"/>
    </row>
    <row r="171" spans="1:9">
      <c r="A171" s="2">
        <v>170</v>
      </c>
      <c r="B171" s="2" t="s">
        <v>416</v>
      </c>
      <c r="C171" s="2" t="s">
        <v>185</v>
      </c>
      <c r="D171" s="3" t="s">
        <v>417</v>
      </c>
      <c r="E171" s="2" t="s">
        <v>18</v>
      </c>
      <c r="F171" s="2" t="s">
        <v>9</v>
      </c>
      <c r="G171" s="3" t="s">
        <v>208</v>
      </c>
      <c r="H171" s="3" t="s">
        <v>213</v>
      </c>
      <c r="I171" s="117"/>
    </row>
    <row r="172" spans="1:9">
      <c r="A172" s="2">
        <v>171</v>
      </c>
      <c r="B172" s="2" t="s">
        <v>418</v>
      </c>
      <c r="C172" s="2" t="s">
        <v>185</v>
      </c>
      <c r="D172" s="3" t="s">
        <v>419</v>
      </c>
      <c r="E172" s="2" t="s">
        <v>18</v>
      </c>
      <c r="F172" s="2" t="s">
        <v>9</v>
      </c>
      <c r="G172" s="3" t="s">
        <v>208</v>
      </c>
      <c r="H172" s="3" t="s">
        <v>179</v>
      </c>
      <c r="I172" s="117"/>
    </row>
    <row r="173" spans="1:9">
      <c r="A173" s="2">
        <v>172</v>
      </c>
      <c r="B173" s="2" t="s">
        <v>74</v>
      </c>
      <c r="C173" s="2" t="s">
        <v>185</v>
      </c>
      <c r="D173" s="3" t="s">
        <v>75</v>
      </c>
      <c r="E173" s="2" t="s">
        <v>18</v>
      </c>
      <c r="F173" s="2" t="s">
        <v>9</v>
      </c>
      <c r="G173" s="3" t="s">
        <v>208</v>
      </c>
      <c r="H173" s="3" t="s">
        <v>177</v>
      </c>
      <c r="I173" s="117"/>
    </row>
    <row r="174" spans="1:9">
      <c r="A174" s="2">
        <v>173</v>
      </c>
      <c r="B174" s="2" t="s">
        <v>420</v>
      </c>
      <c r="C174" s="2" t="s">
        <v>185</v>
      </c>
      <c r="D174" s="3" t="s">
        <v>421</v>
      </c>
      <c r="E174" s="2" t="s">
        <v>18</v>
      </c>
      <c r="F174" s="2" t="s">
        <v>111</v>
      </c>
      <c r="G174" s="3" t="s">
        <v>208</v>
      </c>
      <c r="H174" s="3" t="s">
        <v>191</v>
      </c>
      <c r="I174" s="117"/>
    </row>
    <row r="175" spans="1:9">
      <c r="A175" s="2">
        <v>174</v>
      </c>
      <c r="B175" s="2" t="s">
        <v>422</v>
      </c>
      <c r="C175" s="2" t="s">
        <v>189</v>
      </c>
      <c r="D175" s="3" t="s">
        <v>423</v>
      </c>
      <c r="E175" s="2" t="s">
        <v>18</v>
      </c>
      <c r="F175" s="2" t="s">
        <v>14</v>
      </c>
      <c r="G175" s="3" t="s">
        <v>208</v>
      </c>
      <c r="H175" s="3" t="s">
        <v>350</v>
      </c>
      <c r="I175" s="117"/>
    </row>
    <row r="176" spans="1:9">
      <c r="A176" s="2">
        <v>175</v>
      </c>
      <c r="B176" s="2" t="s">
        <v>424</v>
      </c>
      <c r="C176" s="2" t="s">
        <v>185</v>
      </c>
      <c r="D176" s="3" t="s">
        <v>425</v>
      </c>
      <c r="E176" s="2" t="s">
        <v>18</v>
      </c>
      <c r="F176" s="2" t="s">
        <v>111</v>
      </c>
      <c r="G176" s="3" t="s">
        <v>274</v>
      </c>
      <c r="H176" s="3" t="s">
        <v>256</v>
      </c>
      <c r="I176" s="117">
        <v>8</v>
      </c>
    </row>
    <row r="177" spans="1:9">
      <c r="A177" s="2">
        <v>176</v>
      </c>
      <c r="B177" s="2" t="s">
        <v>16</v>
      </c>
      <c r="C177" s="2" t="s">
        <v>185</v>
      </c>
      <c r="D177" s="3" t="s">
        <v>17</v>
      </c>
      <c r="E177" s="2" t="s">
        <v>18</v>
      </c>
      <c r="F177" s="2" t="s">
        <v>9</v>
      </c>
      <c r="G177" s="3" t="s">
        <v>274</v>
      </c>
      <c r="H177" s="3" t="s">
        <v>228</v>
      </c>
      <c r="I177" s="117"/>
    </row>
    <row r="178" spans="1:9">
      <c r="A178" s="2">
        <v>177</v>
      </c>
      <c r="B178" s="2" t="s">
        <v>13</v>
      </c>
      <c r="C178" s="2" t="s">
        <v>185</v>
      </c>
      <c r="D178" s="3" t="s">
        <v>426</v>
      </c>
      <c r="E178" s="2" t="s">
        <v>18</v>
      </c>
      <c r="F178" s="2" t="s">
        <v>111</v>
      </c>
      <c r="G178" s="3" t="s">
        <v>274</v>
      </c>
      <c r="H178" s="3" t="s">
        <v>274</v>
      </c>
      <c r="I178" s="117"/>
    </row>
    <row r="179" spans="1:9">
      <c r="A179" s="2">
        <v>178</v>
      </c>
      <c r="B179" s="2" t="s">
        <v>427</v>
      </c>
      <c r="C179" s="2" t="s">
        <v>185</v>
      </c>
      <c r="D179" s="3" t="s">
        <v>428</v>
      </c>
      <c r="E179" s="2" t="s">
        <v>18</v>
      </c>
      <c r="F179" s="2" t="s">
        <v>111</v>
      </c>
      <c r="G179" s="3" t="s">
        <v>274</v>
      </c>
      <c r="H179" s="3" t="s">
        <v>178</v>
      </c>
      <c r="I179" s="117"/>
    </row>
    <row r="180" spans="1:9">
      <c r="A180" s="2">
        <v>179</v>
      </c>
      <c r="B180" s="2" t="s">
        <v>429</v>
      </c>
      <c r="C180" s="2" t="s">
        <v>185</v>
      </c>
      <c r="D180" s="3" t="s">
        <v>430</v>
      </c>
      <c r="E180" s="2" t="s">
        <v>18</v>
      </c>
      <c r="F180" s="2" t="s">
        <v>80</v>
      </c>
      <c r="G180" s="3" t="s">
        <v>274</v>
      </c>
      <c r="H180" s="3" t="s">
        <v>176</v>
      </c>
      <c r="I180" s="117"/>
    </row>
    <row r="181" spans="1:9">
      <c r="A181" s="2">
        <v>180</v>
      </c>
      <c r="B181" s="2" t="s">
        <v>431</v>
      </c>
      <c r="C181" s="2" t="s">
        <v>185</v>
      </c>
      <c r="D181" s="3" t="s">
        <v>432</v>
      </c>
      <c r="E181" s="2" t="s">
        <v>18</v>
      </c>
      <c r="F181" s="2" t="s">
        <v>111</v>
      </c>
      <c r="G181" s="3" t="s">
        <v>274</v>
      </c>
      <c r="H181" s="3" t="s">
        <v>188</v>
      </c>
      <c r="I181" s="117"/>
    </row>
    <row r="182" spans="1:9">
      <c r="A182" s="2">
        <v>181</v>
      </c>
      <c r="B182" s="2" t="s">
        <v>155</v>
      </c>
      <c r="C182" s="2" t="s">
        <v>185</v>
      </c>
      <c r="D182" s="3" t="s">
        <v>156</v>
      </c>
      <c r="E182" s="2" t="s">
        <v>18</v>
      </c>
      <c r="F182" s="2" t="s">
        <v>14</v>
      </c>
      <c r="G182" s="3" t="s">
        <v>274</v>
      </c>
      <c r="H182" s="3" t="s">
        <v>235</v>
      </c>
      <c r="I182" s="117"/>
    </row>
    <row r="183" spans="1:9">
      <c r="A183" s="2">
        <v>182</v>
      </c>
      <c r="B183" s="2" t="s">
        <v>433</v>
      </c>
      <c r="C183" s="2" t="s">
        <v>185</v>
      </c>
      <c r="D183" s="3" t="s">
        <v>434</v>
      </c>
      <c r="E183" s="2" t="s">
        <v>18</v>
      </c>
      <c r="F183" s="2" t="s">
        <v>111</v>
      </c>
      <c r="G183" s="3" t="s">
        <v>274</v>
      </c>
      <c r="H183" s="3" t="s">
        <v>191</v>
      </c>
      <c r="I183" s="117"/>
    </row>
    <row r="184" spans="1:9">
      <c r="A184" s="2">
        <v>183</v>
      </c>
      <c r="B184" s="2" t="s">
        <v>435</v>
      </c>
      <c r="C184" s="2" t="s">
        <v>185</v>
      </c>
      <c r="D184" s="3" t="s">
        <v>436</v>
      </c>
      <c r="E184" s="2" t="s">
        <v>18</v>
      </c>
      <c r="F184" s="2" t="s">
        <v>111</v>
      </c>
      <c r="G184" s="3" t="s">
        <v>178</v>
      </c>
      <c r="H184" s="3" t="s">
        <v>186</v>
      </c>
      <c r="I184" s="117">
        <v>14</v>
      </c>
    </row>
    <row r="185" spans="1:9">
      <c r="A185" s="2">
        <v>184</v>
      </c>
      <c r="B185" s="2" t="s">
        <v>42</v>
      </c>
      <c r="C185" s="2" t="s">
        <v>185</v>
      </c>
      <c r="D185" s="3" t="s">
        <v>43</v>
      </c>
      <c r="E185" s="2" t="s">
        <v>18</v>
      </c>
      <c r="F185" s="2" t="s">
        <v>9</v>
      </c>
      <c r="G185" s="3" t="s">
        <v>178</v>
      </c>
      <c r="H185" s="3" t="s">
        <v>198</v>
      </c>
      <c r="I185" s="117"/>
    </row>
    <row r="186" spans="1:9">
      <c r="A186" s="2">
        <v>185</v>
      </c>
      <c r="B186" s="2" t="s">
        <v>125</v>
      </c>
      <c r="C186" s="2" t="s">
        <v>185</v>
      </c>
      <c r="D186" s="3" t="s">
        <v>126</v>
      </c>
      <c r="E186" s="2" t="s">
        <v>18</v>
      </c>
      <c r="F186" s="2" t="s">
        <v>111</v>
      </c>
      <c r="G186" s="3" t="s">
        <v>178</v>
      </c>
      <c r="H186" s="3" t="s">
        <v>225</v>
      </c>
      <c r="I186" s="117"/>
    </row>
    <row r="187" spans="1:9">
      <c r="A187" s="2">
        <v>186</v>
      </c>
      <c r="B187" s="2" t="s">
        <v>97</v>
      </c>
      <c r="C187" s="2" t="s">
        <v>185</v>
      </c>
      <c r="D187" s="3" t="s">
        <v>98</v>
      </c>
      <c r="E187" s="2" t="s">
        <v>18</v>
      </c>
      <c r="F187" s="2" t="s">
        <v>80</v>
      </c>
      <c r="G187" s="3" t="s">
        <v>178</v>
      </c>
      <c r="H187" s="3" t="s">
        <v>187</v>
      </c>
      <c r="I187" s="117"/>
    </row>
    <row r="188" spans="1:9">
      <c r="A188" s="2">
        <v>187</v>
      </c>
      <c r="B188" s="2" t="s">
        <v>437</v>
      </c>
      <c r="C188" s="2" t="s">
        <v>185</v>
      </c>
      <c r="D188" s="3" t="s">
        <v>438</v>
      </c>
      <c r="E188" s="2" t="s">
        <v>18</v>
      </c>
      <c r="F188" s="2" t="s">
        <v>9</v>
      </c>
      <c r="G188" s="3" t="s">
        <v>178</v>
      </c>
      <c r="H188" s="3" t="s">
        <v>201</v>
      </c>
      <c r="I188" s="117"/>
    </row>
    <row r="189" spans="1:9">
      <c r="A189" s="2">
        <v>188</v>
      </c>
      <c r="B189" s="2" t="s">
        <v>439</v>
      </c>
      <c r="C189" s="2" t="s">
        <v>185</v>
      </c>
      <c r="D189" s="3" t="s">
        <v>440</v>
      </c>
      <c r="E189" s="2" t="s">
        <v>18</v>
      </c>
      <c r="F189" s="2" t="s">
        <v>9</v>
      </c>
      <c r="G189" s="3" t="s">
        <v>178</v>
      </c>
      <c r="H189" s="3" t="s">
        <v>228</v>
      </c>
      <c r="I189" s="117"/>
    </row>
    <row r="190" spans="1:9">
      <c r="A190" s="2">
        <v>189</v>
      </c>
      <c r="B190" s="2" t="s">
        <v>441</v>
      </c>
      <c r="C190" s="2" t="s">
        <v>185</v>
      </c>
      <c r="D190" s="3" t="s">
        <v>442</v>
      </c>
      <c r="E190" s="2" t="s">
        <v>18</v>
      </c>
      <c r="F190" s="2" t="s">
        <v>9</v>
      </c>
      <c r="G190" s="3" t="s">
        <v>178</v>
      </c>
      <c r="H190" s="3" t="s">
        <v>204</v>
      </c>
      <c r="I190" s="117"/>
    </row>
    <row r="191" spans="1:9">
      <c r="A191" s="2">
        <v>190</v>
      </c>
      <c r="B191" s="2" t="s">
        <v>443</v>
      </c>
      <c r="C191" s="2" t="s">
        <v>185</v>
      </c>
      <c r="D191" s="3" t="s">
        <v>444</v>
      </c>
      <c r="E191" s="2" t="s">
        <v>18</v>
      </c>
      <c r="F191" s="2" t="s">
        <v>111</v>
      </c>
      <c r="G191" s="3" t="s">
        <v>178</v>
      </c>
      <c r="H191" s="3" t="s">
        <v>274</v>
      </c>
      <c r="I191" s="117"/>
    </row>
    <row r="192" spans="1:9">
      <c r="A192" s="2">
        <v>191</v>
      </c>
      <c r="B192" s="2" t="s">
        <v>95</v>
      </c>
      <c r="C192" s="2" t="s">
        <v>185</v>
      </c>
      <c r="D192" s="3" t="s">
        <v>96</v>
      </c>
      <c r="E192" s="2" t="s">
        <v>18</v>
      </c>
      <c r="F192" s="2" t="s">
        <v>80</v>
      </c>
      <c r="G192" s="3" t="s">
        <v>178</v>
      </c>
      <c r="H192" s="3" t="s">
        <v>188</v>
      </c>
      <c r="I192" s="117"/>
    </row>
    <row r="193" spans="1:9">
      <c r="A193" s="2">
        <v>192</v>
      </c>
      <c r="B193" s="2" t="s">
        <v>445</v>
      </c>
      <c r="C193" s="2" t="s">
        <v>185</v>
      </c>
      <c r="D193" s="3" t="s">
        <v>446</v>
      </c>
      <c r="E193" s="2" t="s">
        <v>18</v>
      </c>
      <c r="F193" s="2" t="s">
        <v>111</v>
      </c>
      <c r="G193" s="3" t="s">
        <v>178</v>
      </c>
      <c r="H193" s="3" t="s">
        <v>179</v>
      </c>
      <c r="I193" s="117"/>
    </row>
    <row r="194" spans="1:9">
      <c r="A194" s="2">
        <v>193</v>
      </c>
      <c r="B194" s="2" t="s">
        <v>151</v>
      </c>
      <c r="C194" s="2" t="s">
        <v>189</v>
      </c>
      <c r="D194" s="3" t="s">
        <v>152</v>
      </c>
      <c r="E194" s="2" t="s">
        <v>18</v>
      </c>
      <c r="F194" s="2" t="s">
        <v>14</v>
      </c>
      <c r="G194" s="3" t="s">
        <v>178</v>
      </c>
      <c r="H194" s="3" t="s">
        <v>235</v>
      </c>
      <c r="I194" s="117"/>
    </row>
    <row r="195" spans="1:9">
      <c r="A195" s="2">
        <v>194</v>
      </c>
      <c r="B195" s="2" t="s">
        <v>447</v>
      </c>
      <c r="C195" s="2" t="s">
        <v>185</v>
      </c>
      <c r="D195" s="3" t="s">
        <v>448</v>
      </c>
      <c r="E195" s="2" t="s">
        <v>18</v>
      </c>
      <c r="F195" s="2" t="s">
        <v>111</v>
      </c>
      <c r="G195" s="3" t="s">
        <v>178</v>
      </c>
      <c r="H195" s="3" t="s">
        <v>350</v>
      </c>
      <c r="I195" s="117"/>
    </row>
    <row r="196" spans="1:9">
      <c r="A196" s="2">
        <v>195</v>
      </c>
      <c r="B196" s="2" t="s">
        <v>449</v>
      </c>
      <c r="C196" s="2" t="s">
        <v>185</v>
      </c>
      <c r="D196" s="3" t="s">
        <v>450</v>
      </c>
      <c r="E196" s="2" t="s">
        <v>18</v>
      </c>
      <c r="F196" s="2" t="s">
        <v>111</v>
      </c>
      <c r="G196" s="3" t="s">
        <v>178</v>
      </c>
      <c r="H196" s="3" t="s">
        <v>221</v>
      </c>
      <c r="I196" s="117"/>
    </row>
    <row r="197" spans="1:9">
      <c r="A197" s="2">
        <v>196</v>
      </c>
      <c r="B197" s="2" t="s">
        <v>451</v>
      </c>
      <c r="C197" s="2" t="s">
        <v>185</v>
      </c>
      <c r="D197" s="3" t="s">
        <v>452</v>
      </c>
      <c r="E197" s="2" t="s">
        <v>18</v>
      </c>
      <c r="F197" s="2" t="s">
        <v>111</v>
      </c>
      <c r="G197" s="3" t="s">
        <v>178</v>
      </c>
      <c r="H197" s="3" t="s">
        <v>196</v>
      </c>
      <c r="I197" s="117"/>
    </row>
    <row r="198" spans="1:9">
      <c r="A198" s="2">
        <v>197</v>
      </c>
      <c r="B198" s="2" t="s">
        <v>453</v>
      </c>
      <c r="C198" s="2" t="s">
        <v>185</v>
      </c>
      <c r="D198" s="3" t="s">
        <v>454</v>
      </c>
      <c r="E198" s="2" t="s">
        <v>18</v>
      </c>
      <c r="F198" s="2" t="s">
        <v>111</v>
      </c>
      <c r="G198" s="3" t="s">
        <v>213</v>
      </c>
      <c r="H198" s="3" t="s">
        <v>186</v>
      </c>
      <c r="I198" s="117">
        <v>14</v>
      </c>
    </row>
    <row r="199" spans="1:9">
      <c r="A199" s="2">
        <v>198</v>
      </c>
      <c r="B199" s="2" t="s">
        <v>149</v>
      </c>
      <c r="C199" s="2" t="s">
        <v>189</v>
      </c>
      <c r="D199" s="3" t="s">
        <v>150</v>
      </c>
      <c r="E199" s="2" t="s">
        <v>18</v>
      </c>
      <c r="F199" s="2" t="s">
        <v>14</v>
      </c>
      <c r="G199" s="3" t="s">
        <v>213</v>
      </c>
      <c r="H199" s="3" t="s">
        <v>198</v>
      </c>
      <c r="I199" s="117"/>
    </row>
    <row r="200" spans="1:9">
      <c r="A200" s="2">
        <v>199</v>
      </c>
      <c r="B200" s="2" t="s">
        <v>35</v>
      </c>
      <c r="C200" s="2" t="s">
        <v>185</v>
      </c>
      <c r="D200" s="3" t="s">
        <v>36</v>
      </c>
      <c r="E200" s="2" t="s">
        <v>18</v>
      </c>
      <c r="F200" s="2" t="s">
        <v>9</v>
      </c>
      <c r="G200" s="3" t="s">
        <v>213</v>
      </c>
      <c r="H200" s="3" t="s">
        <v>225</v>
      </c>
      <c r="I200" s="117"/>
    </row>
    <row r="201" spans="1:9">
      <c r="A201" s="2">
        <v>200</v>
      </c>
      <c r="B201" s="2" t="s">
        <v>455</v>
      </c>
      <c r="C201" s="2" t="s">
        <v>185</v>
      </c>
      <c r="D201" s="3" t="s">
        <v>456</v>
      </c>
      <c r="E201" s="2" t="s">
        <v>18</v>
      </c>
      <c r="F201" s="2" t="s">
        <v>9</v>
      </c>
      <c r="G201" s="3" t="s">
        <v>213</v>
      </c>
      <c r="H201" s="3" t="s">
        <v>266</v>
      </c>
      <c r="I201" s="117"/>
    </row>
    <row r="202" spans="1:9">
      <c r="A202" s="2">
        <v>201</v>
      </c>
      <c r="B202" s="2" t="s">
        <v>457</v>
      </c>
      <c r="C202" s="2" t="s">
        <v>185</v>
      </c>
      <c r="D202" s="3" t="s">
        <v>458</v>
      </c>
      <c r="E202" s="2" t="s">
        <v>18</v>
      </c>
      <c r="F202" s="2" t="s">
        <v>9</v>
      </c>
      <c r="G202" s="3" t="s">
        <v>213</v>
      </c>
      <c r="H202" s="3" t="s">
        <v>187</v>
      </c>
      <c r="I202" s="117"/>
    </row>
    <row r="203" spans="1:9">
      <c r="A203" s="2">
        <v>202</v>
      </c>
      <c r="B203" s="2" t="s">
        <v>459</v>
      </c>
      <c r="C203" s="2" t="s">
        <v>185</v>
      </c>
      <c r="D203" s="3" t="s">
        <v>460</v>
      </c>
      <c r="E203" s="2" t="s">
        <v>18</v>
      </c>
      <c r="F203" s="2" t="s">
        <v>9</v>
      </c>
      <c r="G203" s="3" t="s">
        <v>213</v>
      </c>
      <c r="H203" s="3" t="s">
        <v>201</v>
      </c>
      <c r="I203" s="117"/>
    </row>
    <row r="204" spans="1:9">
      <c r="A204" s="2">
        <v>203</v>
      </c>
      <c r="B204" s="2" t="s">
        <v>461</v>
      </c>
      <c r="C204" s="2" t="s">
        <v>185</v>
      </c>
      <c r="D204" s="3" t="s">
        <v>462</v>
      </c>
      <c r="E204" s="2" t="s">
        <v>18</v>
      </c>
      <c r="F204" s="2" t="s">
        <v>111</v>
      </c>
      <c r="G204" s="3" t="s">
        <v>213</v>
      </c>
      <c r="H204" s="3" t="s">
        <v>228</v>
      </c>
      <c r="I204" s="117"/>
    </row>
    <row r="205" spans="1:9">
      <c r="A205" s="2">
        <v>204</v>
      </c>
      <c r="B205" s="2" t="s">
        <v>463</v>
      </c>
      <c r="C205" s="2" t="s">
        <v>185</v>
      </c>
      <c r="D205" s="3" t="s">
        <v>464</v>
      </c>
      <c r="E205" s="2" t="s">
        <v>18</v>
      </c>
      <c r="F205" s="2" t="s">
        <v>9</v>
      </c>
      <c r="G205" s="3" t="s">
        <v>213</v>
      </c>
      <c r="H205" s="3" t="s">
        <v>204</v>
      </c>
      <c r="I205" s="117"/>
    </row>
    <row r="206" spans="1:9">
      <c r="A206" s="2">
        <v>205</v>
      </c>
      <c r="B206" s="2" t="s">
        <v>465</v>
      </c>
      <c r="C206" s="2" t="s">
        <v>185</v>
      </c>
      <c r="D206" s="3" t="s">
        <v>466</v>
      </c>
      <c r="E206" s="2" t="s">
        <v>18</v>
      </c>
      <c r="F206" s="2" t="s">
        <v>9</v>
      </c>
      <c r="G206" s="3" t="s">
        <v>213</v>
      </c>
      <c r="H206" s="3" t="s">
        <v>274</v>
      </c>
      <c r="I206" s="117"/>
    </row>
    <row r="207" spans="1:9">
      <c r="A207" s="2">
        <v>206</v>
      </c>
      <c r="B207" s="2" t="s">
        <v>467</v>
      </c>
      <c r="C207" s="2" t="s">
        <v>185</v>
      </c>
      <c r="D207" s="3" t="s">
        <v>468</v>
      </c>
      <c r="E207" s="2" t="s">
        <v>18</v>
      </c>
      <c r="F207" s="2" t="s">
        <v>111</v>
      </c>
      <c r="G207" s="3" t="s">
        <v>213</v>
      </c>
      <c r="H207" s="3" t="s">
        <v>213</v>
      </c>
      <c r="I207" s="117"/>
    </row>
    <row r="208" spans="1:9">
      <c r="A208" s="2">
        <v>207</v>
      </c>
      <c r="B208" s="2" t="s">
        <v>60</v>
      </c>
      <c r="C208" s="2" t="s">
        <v>185</v>
      </c>
      <c r="D208" s="3" t="s">
        <v>61</v>
      </c>
      <c r="E208" s="2" t="s">
        <v>18</v>
      </c>
      <c r="F208" s="2" t="s">
        <v>9</v>
      </c>
      <c r="G208" s="3" t="s">
        <v>213</v>
      </c>
      <c r="H208" s="3" t="s">
        <v>176</v>
      </c>
      <c r="I208" s="117"/>
    </row>
    <row r="209" spans="1:9">
      <c r="A209" s="2">
        <v>208</v>
      </c>
      <c r="B209" s="2" t="s">
        <v>469</v>
      </c>
      <c r="C209" s="2" t="s">
        <v>185</v>
      </c>
      <c r="D209" s="3" t="s">
        <v>470</v>
      </c>
      <c r="E209" s="2" t="s">
        <v>18</v>
      </c>
      <c r="F209" s="2" t="s">
        <v>9</v>
      </c>
      <c r="G209" s="3" t="s">
        <v>213</v>
      </c>
      <c r="H209" s="3" t="s">
        <v>177</v>
      </c>
      <c r="I209" s="117"/>
    </row>
    <row r="210" spans="1:9">
      <c r="A210" s="2">
        <v>209</v>
      </c>
      <c r="B210" s="2" t="s">
        <v>112</v>
      </c>
      <c r="C210" s="2" t="s">
        <v>185</v>
      </c>
      <c r="D210" s="3" t="s">
        <v>113</v>
      </c>
      <c r="E210" s="2" t="s">
        <v>18</v>
      </c>
      <c r="F210" s="2" t="s">
        <v>111</v>
      </c>
      <c r="G210" s="3" t="s">
        <v>213</v>
      </c>
      <c r="H210" s="3" t="s">
        <v>191</v>
      </c>
      <c r="I210" s="117"/>
    </row>
    <row r="211" spans="1:9">
      <c r="A211" s="2">
        <v>210</v>
      </c>
      <c r="B211" s="2" t="s">
        <v>471</v>
      </c>
      <c r="C211" s="2" t="s">
        <v>185</v>
      </c>
      <c r="D211" s="3" t="s">
        <v>472</v>
      </c>
      <c r="E211" s="2" t="s">
        <v>18</v>
      </c>
      <c r="F211" s="2" t="s">
        <v>9</v>
      </c>
      <c r="G211" s="3" t="s">
        <v>213</v>
      </c>
      <c r="H211" s="3" t="s">
        <v>350</v>
      </c>
      <c r="I211" s="117"/>
    </row>
  </sheetData>
  <mergeCells count="19">
    <mergeCell ref="I2:I9"/>
    <mergeCell ref="I10:I19"/>
    <mergeCell ref="I20:I29"/>
    <mergeCell ref="I30:I36"/>
    <mergeCell ref="I37:I43"/>
    <mergeCell ref="I44:I55"/>
    <mergeCell ref="I56:I65"/>
    <mergeCell ref="I66:I81"/>
    <mergeCell ref="I82:I90"/>
    <mergeCell ref="I91:I103"/>
    <mergeCell ref="I165:I175"/>
    <mergeCell ref="I176:I183"/>
    <mergeCell ref="I184:I197"/>
    <mergeCell ref="I198:I211"/>
    <mergeCell ref="I104:I109"/>
    <mergeCell ref="I110:I123"/>
    <mergeCell ref="I124:I130"/>
    <mergeCell ref="I131:I148"/>
    <mergeCell ref="I149:I164"/>
  </mergeCells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130"/>
  <sheetViews>
    <sheetView zoomScaleNormal="100" workbookViewId="0">
      <selection activeCell="H117" sqref="H117"/>
    </sheetView>
  </sheetViews>
  <sheetFormatPr defaultRowHeight="13.5"/>
  <cols>
    <col min="1" max="1" width="6.75" customWidth="1"/>
    <col min="4" max="4" width="21" customWidth="1"/>
    <col min="5" max="5" width="10.5" customWidth="1"/>
    <col min="6" max="6" width="8.125" customWidth="1"/>
    <col min="7" max="7" width="8.25" customWidth="1"/>
    <col min="8" max="9" width="8.375" customWidth="1"/>
    <col min="10" max="10" width="8.5" customWidth="1"/>
    <col min="11" max="11" width="5.75" customWidth="1"/>
    <col min="12" max="12" width="5" customWidth="1"/>
    <col min="13" max="13" width="8.875" customWidth="1"/>
    <col min="14" max="14" width="6.625" customWidth="1"/>
    <col min="15" max="15" width="9.875" customWidth="1"/>
  </cols>
  <sheetData>
    <row r="1" spans="1:15">
      <c r="A1" s="118" t="s">
        <v>1666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</row>
    <row r="2" spans="1:15" ht="19.5" customHeight="1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ht="27">
      <c r="A3" s="49" t="s">
        <v>0</v>
      </c>
      <c r="B3" s="102" t="s">
        <v>1</v>
      </c>
      <c r="C3" s="51" t="s">
        <v>2</v>
      </c>
      <c r="D3" s="52" t="s">
        <v>1667</v>
      </c>
      <c r="E3" s="52" t="s">
        <v>1747</v>
      </c>
      <c r="F3" s="103" t="s">
        <v>1668</v>
      </c>
      <c r="G3" s="54" t="s">
        <v>4</v>
      </c>
      <c r="H3" s="55" t="s">
        <v>1669</v>
      </c>
      <c r="I3" s="54" t="s">
        <v>5</v>
      </c>
      <c r="J3" s="56" t="s">
        <v>6</v>
      </c>
      <c r="K3" s="104" t="s">
        <v>473</v>
      </c>
      <c r="L3" s="56" t="s">
        <v>7</v>
      </c>
      <c r="M3" s="58" t="s">
        <v>8</v>
      </c>
      <c r="N3" s="58" t="s">
        <v>1670</v>
      </c>
      <c r="O3" s="102" t="s">
        <v>474</v>
      </c>
    </row>
    <row r="4" spans="1:15">
      <c r="A4" s="50">
        <v>1</v>
      </c>
      <c r="B4" s="10" t="s">
        <v>1745</v>
      </c>
      <c r="C4" s="10" t="s">
        <v>479</v>
      </c>
      <c r="D4" s="108" t="s">
        <v>1671</v>
      </c>
      <c r="E4" s="10" t="s">
        <v>1672</v>
      </c>
      <c r="F4" s="10">
        <v>55</v>
      </c>
      <c r="G4" s="10">
        <v>27.5</v>
      </c>
      <c r="H4" s="10">
        <v>1</v>
      </c>
      <c r="I4" s="10">
        <v>84.2</v>
      </c>
      <c r="J4" s="14">
        <f t="shared" ref="J4:J9" si="0">I4/2</f>
        <v>42.1</v>
      </c>
      <c r="K4" s="14">
        <f>G4+H4+J4</f>
        <v>70.599999999999994</v>
      </c>
      <c r="L4" s="80">
        <v>1</v>
      </c>
      <c r="M4" s="24" t="s">
        <v>11</v>
      </c>
      <c r="N4" s="24" t="s">
        <v>475</v>
      </c>
      <c r="O4" s="107"/>
    </row>
    <row r="5" spans="1:15">
      <c r="A5" s="50">
        <v>2</v>
      </c>
      <c r="B5" s="10" t="s">
        <v>480</v>
      </c>
      <c r="C5" s="10" t="s">
        <v>481</v>
      </c>
      <c r="D5" s="108" t="s">
        <v>1673</v>
      </c>
      <c r="E5" s="10" t="s">
        <v>1674</v>
      </c>
      <c r="F5" s="10">
        <v>50</v>
      </c>
      <c r="G5" s="10">
        <v>25</v>
      </c>
      <c r="H5" s="10">
        <v>1</v>
      </c>
      <c r="I5" s="10">
        <v>88.2</v>
      </c>
      <c r="J5" s="14">
        <f t="shared" si="0"/>
        <v>44.1</v>
      </c>
      <c r="K5" s="14">
        <f t="shared" ref="K5:K9" si="1">G5+H5+J5</f>
        <v>70.099999999999994</v>
      </c>
      <c r="L5" s="80">
        <v>2</v>
      </c>
      <c r="M5" s="24" t="s">
        <v>11</v>
      </c>
      <c r="N5" s="24" t="s">
        <v>475</v>
      </c>
      <c r="O5" s="60"/>
    </row>
    <row r="6" spans="1:15">
      <c r="A6" s="50">
        <v>3</v>
      </c>
      <c r="B6" s="10" t="s">
        <v>482</v>
      </c>
      <c r="C6" s="10" t="s">
        <v>483</v>
      </c>
      <c r="D6" s="108" t="s">
        <v>1673</v>
      </c>
      <c r="E6" s="10" t="s">
        <v>681</v>
      </c>
      <c r="F6" s="10">
        <v>51</v>
      </c>
      <c r="G6" s="10">
        <v>25.5</v>
      </c>
      <c r="H6" s="10">
        <v>1</v>
      </c>
      <c r="I6" s="10">
        <v>83.2</v>
      </c>
      <c r="J6" s="14">
        <f t="shared" si="0"/>
        <v>41.6</v>
      </c>
      <c r="K6" s="14">
        <f t="shared" si="1"/>
        <v>68.099999999999994</v>
      </c>
      <c r="L6" s="80">
        <v>3</v>
      </c>
      <c r="M6" s="24" t="s">
        <v>11</v>
      </c>
      <c r="N6" s="24" t="s">
        <v>475</v>
      </c>
      <c r="O6" s="60"/>
    </row>
    <row r="7" spans="1:15">
      <c r="A7" s="50">
        <v>4</v>
      </c>
      <c r="B7" s="10" t="s">
        <v>484</v>
      </c>
      <c r="C7" s="10" t="s">
        <v>485</v>
      </c>
      <c r="D7" s="108" t="s">
        <v>1673</v>
      </c>
      <c r="E7" s="10" t="s">
        <v>681</v>
      </c>
      <c r="F7" s="10">
        <v>51</v>
      </c>
      <c r="G7" s="10">
        <v>25.5</v>
      </c>
      <c r="H7" s="10"/>
      <c r="I7" s="10">
        <v>85</v>
      </c>
      <c r="J7" s="14">
        <f t="shared" si="0"/>
        <v>42.5</v>
      </c>
      <c r="K7" s="14">
        <f t="shared" si="1"/>
        <v>68</v>
      </c>
      <c r="L7" s="80">
        <v>4</v>
      </c>
      <c r="M7" s="24" t="s">
        <v>11</v>
      </c>
      <c r="N7" s="24" t="s">
        <v>475</v>
      </c>
      <c r="O7" s="60"/>
    </row>
    <row r="8" spans="1:15">
      <c r="A8" s="50">
        <v>5</v>
      </c>
      <c r="B8" s="10" t="s">
        <v>1746</v>
      </c>
      <c r="C8" s="10" t="s">
        <v>486</v>
      </c>
      <c r="D8" s="108" t="s">
        <v>1673</v>
      </c>
      <c r="E8" s="10" t="s">
        <v>681</v>
      </c>
      <c r="F8" s="10">
        <v>55</v>
      </c>
      <c r="G8" s="10">
        <v>27.5</v>
      </c>
      <c r="H8" s="10"/>
      <c r="I8" s="10">
        <v>73</v>
      </c>
      <c r="J8" s="14">
        <f t="shared" si="0"/>
        <v>36.5</v>
      </c>
      <c r="K8" s="14">
        <f t="shared" si="1"/>
        <v>64</v>
      </c>
      <c r="L8" s="80">
        <v>5</v>
      </c>
      <c r="M8" s="24" t="s">
        <v>11</v>
      </c>
      <c r="N8" s="24" t="s">
        <v>1675</v>
      </c>
      <c r="O8" s="60"/>
    </row>
    <row r="9" spans="1:15">
      <c r="A9" s="50">
        <v>6</v>
      </c>
      <c r="B9" s="10" t="s">
        <v>487</v>
      </c>
      <c r="C9" s="10" t="s">
        <v>488</v>
      </c>
      <c r="D9" s="108" t="s">
        <v>1673</v>
      </c>
      <c r="E9" s="10" t="s">
        <v>681</v>
      </c>
      <c r="F9" s="10">
        <v>53</v>
      </c>
      <c r="G9" s="10">
        <v>26.5</v>
      </c>
      <c r="H9" s="10">
        <v>1</v>
      </c>
      <c r="I9" s="10">
        <v>70.8</v>
      </c>
      <c r="J9" s="14">
        <f t="shared" si="0"/>
        <v>35.4</v>
      </c>
      <c r="K9" s="14">
        <f t="shared" si="1"/>
        <v>62.9</v>
      </c>
      <c r="L9" s="80">
        <v>6</v>
      </c>
      <c r="M9" s="24" t="s">
        <v>11</v>
      </c>
      <c r="N9" s="24" t="s">
        <v>1675</v>
      </c>
      <c r="O9" s="60"/>
    </row>
    <row r="10" spans="1:15">
      <c r="A10" s="50">
        <v>7</v>
      </c>
      <c r="B10" s="105" t="s">
        <v>490</v>
      </c>
      <c r="C10" s="105" t="s">
        <v>491</v>
      </c>
      <c r="D10" s="108" t="s">
        <v>1673</v>
      </c>
      <c r="E10" s="105" t="s">
        <v>1676</v>
      </c>
      <c r="F10" s="105">
        <v>63</v>
      </c>
      <c r="G10" s="106">
        <v>31.5</v>
      </c>
      <c r="H10" s="106"/>
      <c r="I10" s="106">
        <v>78.2</v>
      </c>
      <c r="J10" s="11">
        <f>I10/2</f>
        <v>39.1</v>
      </c>
      <c r="K10" s="11">
        <f>G10+H10+J10</f>
        <v>70.599999999999994</v>
      </c>
      <c r="L10" s="59">
        <v>1</v>
      </c>
      <c r="M10" s="109" t="s">
        <v>1768</v>
      </c>
      <c r="N10" s="24" t="s">
        <v>1677</v>
      </c>
      <c r="O10" s="60"/>
    </row>
    <row r="11" spans="1:15">
      <c r="A11" s="50">
        <v>8</v>
      </c>
      <c r="B11" s="105" t="s">
        <v>1748</v>
      </c>
      <c r="C11" s="105" t="s">
        <v>492</v>
      </c>
      <c r="D11" s="108" t="s">
        <v>1678</v>
      </c>
      <c r="E11" s="105" t="s">
        <v>1679</v>
      </c>
      <c r="F11" s="105">
        <v>58</v>
      </c>
      <c r="G11" s="106">
        <v>29</v>
      </c>
      <c r="H11" s="106"/>
      <c r="I11" s="106">
        <v>75.8</v>
      </c>
      <c r="J11" s="11">
        <f t="shared" ref="J11:J28" si="2">I11/2</f>
        <v>37.9</v>
      </c>
      <c r="K11" s="11">
        <f t="shared" ref="K11" si="3">G11+H11+J11</f>
        <v>66.900000000000006</v>
      </c>
      <c r="L11" s="59">
        <v>2</v>
      </c>
      <c r="M11" s="109" t="s">
        <v>1768</v>
      </c>
      <c r="N11" s="24" t="s">
        <v>1680</v>
      </c>
      <c r="O11" s="60"/>
    </row>
    <row r="12" spans="1:15">
      <c r="A12" s="50">
        <v>9</v>
      </c>
      <c r="B12" s="12" t="s">
        <v>1749</v>
      </c>
      <c r="C12" s="12" t="s">
        <v>493</v>
      </c>
      <c r="D12" s="108" t="s">
        <v>1682</v>
      </c>
      <c r="E12" s="12" t="s">
        <v>1683</v>
      </c>
      <c r="F12" s="12">
        <v>61</v>
      </c>
      <c r="G12" s="13">
        <v>30.5</v>
      </c>
      <c r="H12" s="13">
        <v>1</v>
      </c>
      <c r="I12" s="13">
        <v>88</v>
      </c>
      <c r="J12" s="14">
        <f t="shared" si="2"/>
        <v>44</v>
      </c>
      <c r="K12" s="14">
        <f>G12+H12+J12</f>
        <v>75.5</v>
      </c>
      <c r="L12" s="59">
        <v>1</v>
      </c>
      <c r="M12" s="24" t="s">
        <v>1684</v>
      </c>
      <c r="N12" s="24" t="s">
        <v>1677</v>
      </c>
      <c r="O12" s="60"/>
    </row>
    <row r="13" spans="1:15">
      <c r="A13" s="50">
        <v>10</v>
      </c>
      <c r="B13" s="12" t="s">
        <v>494</v>
      </c>
      <c r="C13" s="12" t="s">
        <v>495</v>
      </c>
      <c r="D13" s="108" t="s">
        <v>1682</v>
      </c>
      <c r="E13" s="12" t="s">
        <v>1683</v>
      </c>
      <c r="F13" s="12">
        <v>54</v>
      </c>
      <c r="G13" s="13">
        <v>27</v>
      </c>
      <c r="H13" s="13">
        <v>1</v>
      </c>
      <c r="I13" s="13">
        <v>85.6</v>
      </c>
      <c r="J13" s="14">
        <f t="shared" si="2"/>
        <v>42.8</v>
      </c>
      <c r="K13" s="14">
        <f t="shared" ref="K13:K18" si="4">G13+H13+J13</f>
        <v>70.8</v>
      </c>
      <c r="L13" s="59">
        <v>2</v>
      </c>
      <c r="M13" s="24" t="s">
        <v>1684</v>
      </c>
      <c r="N13" s="24" t="s">
        <v>1677</v>
      </c>
      <c r="O13" s="60"/>
    </row>
    <row r="14" spans="1:15">
      <c r="A14" s="50">
        <v>11</v>
      </c>
      <c r="B14" s="12" t="s">
        <v>496</v>
      </c>
      <c r="C14" s="12" t="s">
        <v>497</v>
      </c>
      <c r="D14" s="108" t="s">
        <v>1682</v>
      </c>
      <c r="E14" s="12" t="s">
        <v>682</v>
      </c>
      <c r="F14" s="12">
        <v>56</v>
      </c>
      <c r="G14" s="13">
        <v>28</v>
      </c>
      <c r="H14" s="13"/>
      <c r="I14" s="13">
        <v>84</v>
      </c>
      <c r="J14" s="14">
        <f t="shared" si="2"/>
        <v>42</v>
      </c>
      <c r="K14" s="14">
        <f t="shared" si="4"/>
        <v>70</v>
      </c>
      <c r="L14" s="59">
        <v>3</v>
      </c>
      <c r="M14" s="24" t="s">
        <v>1684</v>
      </c>
      <c r="N14" s="24" t="s">
        <v>1677</v>
      </c>
      <c r="O14" s="60"/>
    </row>
    <row r="15" spans="1:15">
      <c r="A15" s="50">
        <v>12</v>
      </c>
      <c r="B15" s="12" t="s">
        <v>498</v>
      </c>
      <c r="C15" s="12" t="s">
        <v>499</v>
      </c>
      <c r="D15" s="108" t="s">
        <v>1682</v>
      </c>
      <c r="E15" s="12" t="s">
        <v>682</v>
      </c>
      <c r="F15" s="12">
        <v>64</v>
      </c>
      <c r="G15" s="13">
        <v>32</v>
      </c>
      <c r="H15" s="13">
        <v>1</v>
      </c>
      <c r="I15" s="13">
        <v>68.2</v>
      </c>
      <c r="J15" s="14">
        <f t="shared" si="2"/>
        <v>34.1</v>
      </c>
      <c r="K15" s="14">
        <f t="shared" si="4"/>
        <v>67.099999999999994</v>
      </c>
      <c r="L15" s="59">
        <v>4</v>
      </c>
      <c r="M15" s="24" t="s">
        <v>1684</v>
      </c>
      <c r="N15" s="24" t="s">
        <v>1677</v>
      </c>
      <c r="O15" s="60"/>
    </row>
    <row r="16" spans="1:15">
      <c r="A16" s="50">
        <v>13</v>
      </c>
      <c r="B16" s="12" t="s">
        <v>1762</v>
      </c>
      <c r="C16" s="12" t="s">
        <v>500</v>
      </c>
      <c r="D16" s="108" t="s">
        <v>1682</v>
      </c>
      <c r="E16" s="12" t="s">
        <v>682</v>
      </c>
      <c r="F16" s="12">
        <v>47</v>
      </c>
      <c r="G16" s="13">
        <v>23.5</v>
      </c>
      <c r="H16" s="13"/>
      <c r="I16" s="13">
        <v>85.2</v>
      </c>
      <c r="J16" s="14">
        <f t="shared" si="2"/>
        <v>42.6</v>
      </c>
      <c r="K16" s="14">
        <f t="shared" si="4"/>
        <v>66.099999999999994</v>
      </c>
      <c r="L16" s="59">
        <v>5</v>
      </c>
      <c r="M16" s="24" t="s">
        <v>1684</v>
      </c>
      <c r="N16" s="24" t="s">
        <v>1680</v>
      </c>
      <c r="O16" s="60"/>
    </row>
    <row r="17" spans="1:15">
      <c r="A17" s="50">
        <v>14</v>
      </c>
      <c r="B17" s="12" t="s">
        <v>1763</v>
      </c>
      <c r="C17" s="12" t="s">
        <v>501</v>
      </c>
      <c r="D17" s="108" t="s">
        <v>1681</v>
      </c>
      <c r="E17" s="12" t="s">
        <v>682</v>
      </c>
      <c r="F17" s="12">
        <v>45</v>
      </c>
      <c r="G17" s="13">
        <v>22.5</v>
      </c>
      <c r="H17" s="13">
        <v>1</v>
      </c>
      <c r="I17" s="13">
        <v>76.8</v>
      </c>
      <c r="J17" s="14">
        <f t="shared" si="2"/>
        <v>38.4</v>
      </c>
      <c r="K17" s="14">
        <f t="shared" si="4"/>
        <v>61.9</v>
      </c>
      <c r="L17" s="59">
        <v>6</v>
      </c>
      <c r="M17" s="24" t="s">
        <v>504</v>
      </c>
      <c r="N17" s="24" t="s">
        <v>489</v>
      </c>
      <c r="O17" s="60"/>
    </row>
    <row r="18" spans="1:15">
      <c r="A18" s="50">
        <v>15</v>
      </c>
      <c r="B18" s="12" t="s">
        <v>502</v>
      </c>
      <c r="C18" s="12" t="s">
        <v>503</v>
      </c>
      <c r="D18" s="108" t="s">
        <v>1681</v>
      </c>
      <c r="E18" s="12" t="s">
        <v>682</v>
      </c>
      <c r="F18" s="12">
        <v>53</v>
      </c>
      <c r="G18" s="13">
        <v>26.5</v>
      </c>
      <c r="H18" s="13"/>
      <c r="I18" s="13">
        <v>67.8</v>
      </c>
      <c r="J18" s="14">
        <f t="shared" si="2"/>
        <v>33.9</v>
      </c>
      <c r="K18" s="14">
        <f t="shared" si="4"/>
        <v>60.4</v>
      </c>
      <c r="L18" s="59">
        <v>7</v>
      </c>
      <c r="M18" s="24" t="s">
        <v>504</v>
      </c>
      <c r="N18" s="24" t="s">
        <v>489</v>
      </c>
      <c r="O18" s="60"/>
    </row>
    <row r="19" spans="1:15">
      <c r="A19" s="50">
        <v>16</v>
      </c>
      <c r="B19" s="40" t="s">
        <v>667</v>
      </c>
      <c r="C19" s="40" t="s">
        <v>668</v>
      </c>
      <c r="D19" s="108" t="s">
        <v>1681</v>
      </c>
      <c r="E19" s="40" t="s">
        <v>688</v>
      </c>
      <c r="F19" s="40">
        <v>62</v>
      </c>
      <c r="G19" s="41">
        <v>31</v>
      </c>
      <c r="H19" s="41">
        <v>1</v>
      </c>
      <c r="I19" s="41">
        <v>85.2</v>
      </c>
      <c r="J19" s="14">
        <f>I19/2</f>
        <v>42.6</v>
      </c>
      <c r="K19" s="14">
        <f>G19+H19+J19</f>
        <v>74.599999999999994</v>
      </c>
      <c r="L19" s="59">
        <v>1</v>
      </c>
      <c r="M19" s="109" t="s">
        <v>1768</v>
      </c>
      <c r="N19" s="24" t="s">
        <v>1677</v>
      </c>
      <c r="O19" s="60"/>
    </row>
    <row r="20" spans="1:15">
      <c r="A20" s="50">
        <v>17</v>
      </c>
      <c r="B20" s="40" t="s">
        <v>669</v>
      </c>
      <c r="C20" s="40" t="s">
        <v>670</v>
      </c>
      <c r="D20" s="108" t="s">
        <v>1682</v>
      </c>
      <c r="E20" s="40" t="s">
        <v>1685</v>
      </c>
      <c r="F20" s="40">
        <v>59</v>
      </c>
      <c r="G20" s="41">
        <v>29.5</v>
      </c>
      <c r="H20" s="41">
        <v>1</v>
      </c>
      <c r="I20" s="41">
        <v>72.400000000000006</v>
      </c>
      <c r="J20" s="14">
        <f>I20/2</f>
        <v>36.200000000000003</v>
      </c>
      <c r="K20" s="14">
        <f>G20+H20+J20</f>
        <v>66.7</v>
      </c>
      <c r="L20" s="59">
        <v>2</v>
      </c>
      <c r="M20" s="109" t="s">
        <v>1768</v>
      </c>
      <c r="N20" s="24" t="s">
        <v>1686</v>
      </c>
      <c r="O20" s="60"/>
    </row>
    <row r="21" spans="1:15">
      <c r="A21" s="50">
        <v>18</v>
      </c>
      <c r="B21" s="18" t="s">
        <v>505</v>
      </c>
      <c r="C21" s="18" t="s">
        <v>506</v>
      </c>
      <c r="D21" s="108" t="s">
        <v>1687</v>
      </c>
      <c r="E21" s="18" t="s">
        <v>1688</v>
      </c>
      <c r="F21" s="18">
        <v>58</v>
      </c>
      <c r="G21" s="19">
        <v>29</v>
      </c>
      <c r="H21" s="19"/>
      <c r="I21" s="13">
        <v>85.8</v>
      </c>
      <c r="J21" s="14">
        <f t="shared" si="2"/>
        <v>42.9</v>
      </c>
      <c r="K21" s="14">
        <f>G21+H21+J21</f>
        <v>71.900000000000006</v>
      </c>
      <c r="L21" s="59">
        <v>1</v>
      </c>
      <c r="M21" s="24" t="s">
        <v>1684</v>
      </c>
      <c r="N21" s="24" t="s">
        <v>1677</v>
      </c>
      <c r="O21" s="60"/>
    </row>
    <row r="22" spans="1:15">
      <c r="A22" s="50">
        <v>19</v>
      </c>
      <c r="B22" s="18" t="s">
        <v>1750</v>
      </c>
      <c r="C22" s="18" t="s">
        <v>507</v>
      </c>
      <c r="D22" s="108" t="s">
        <v>1687</v>
      </c>
      <c r="E22" s="18" t="s">
        <v>1688</v>
      </c>
      <c r="F22" s="18">
        <v>52</v>
      </c>
      <c r="G22" s="19">
        <v>26</v>
      </c>
      <c r="H22" s="19"/>
      <c r="I22" s="19">
        <v>83.6</v>
      </c>
      <c r="J22" s="14">
        <f t="shared" si="2"/>
        <v>41.8</v>
      </c>
      <c r="K22" s="14">
        <f t="shared" ref="K22:K28" si="5">G22+H22+J22</f>
        <v>67.8</v>
      </c>
      <c r="L22" s="59">
        <v>2</v>
      </c>
      <c r="M22" s="24" t="s">
        <v>1684</v>
      </c>
      <c r="N22" s="24" t="s">
        <v>1677</v>
      </c>
      <c r="O22" s="60"/>
    </row>
    <row r="23" spans="1:15">
      <c r="A23" s="50">
        <v>20</v>
      </c>
      <c r="B23" s="18" t="s">
        <v>508</v>
      </c>
      <c r="C23" s="18" t="s">
        <v>509</v>
      </c>
      <c r="D23" s="108" t="s">
        <v>1687</v>
      </c>
      <c r="E23" s="18" t="s">
        <v>683</v>
      </c>
      <c r="F23" s="18">
        <v>48</v>
      </c>
      <c r="G23" s="19">
        <v>24</v>
      </c>
      <c r="H23" s="19"/>
      <c r="I23" s="19">
        <v>86.2</v>
      </c>
      <c r="J23" s="14">
        <f t="shared" si="2"/>
        <v>43.1</v>
      </c>
      <c r="K23" s="14">
        <f t="shared" si="5"/>
        <v>67.099999999999994</v>
      </c>
      <c r="L23" s="59">
        <v>3</v>
      </c>
      <c r="M23" s="24" t="s">
        <v>1684</v>
      </c>
      <c r="N23" s="24" t="s">
        <v>1677</v>
      </c>
      <c r="O23" s="60"/>
    </row>
    <row r="24" spans="1:15">
      <c r="A24" s="50">
        <v>21</v>
      </c>
      <c r="B24" s="18" t="s">
        <v>510</v>
      </c>
      <c r="C24" s="18" t="s">
        <v>511</v>
      </c>
      <c r="D24" s="108" t="s">
        <v>1687</v>
      </c>
      <c r="E24" s="18" t="s">
        <v>683</v>
      </c>
      <c r="F24" s="18">
        <v>52</v>
      </c>
      <c r="G24" s="19">
        <v>26</v>
      </c>
      <c r="H24" s="19"/>
      <c r="I24" s="19">
        <v>81.400000000000006</v>
      </c>
      <c r="J24" s="14">
        <f t="shared" si="2"/>
        <v>40.700000000000003</v>
      </c>
      <c r="K24" s="14">
        <f t="shared" si="5"/>
        <v>66.7</v>
      </c>
      <c r="L24" s="59">
        <v>4</v>
      </c>
      <c r="M24" s="24" t="s">
        <v>1684</v>
      </c>
      <c r="N24" s="24" t="s">
        <v>1677</v>
      </c>
      <c r="O24" s="60"/>
    </row>
    <row r="25" spans="1:15">
      <c r="A25" s="50">
        <v>22</v>
      </c>
      <c r="B25" s="18" t="s">
        <v>512</v>
      </c>
      <c r="C25" s="18" t="s">
        <v>513</v>
      </c>
      <c r="D25" s="108" t="s">
        <v>1687</v>
      </c>
      <c r="E25" s="18" t="s">
        <v>683</v>
      </c>
      <c r="F25" s="18">
        <v>52</v>
      </c>
      <c r="G25" s="19">
        <v>26</v>
      </c>
      <c r="H25" s="19">
        <v>1</v>
      </c>
      <c r="I25" s="19">
        <v>78</v>
      </c>
      <c r="J25" s="14">
        <f t="shared" si="2"/>
        <v>39</v>
      </c>
      <c r="K25" s="14">
        <f t="shared" si="5"/>
        <v>66</v>
      </c>
      <c r="L25" s="59">
        <v>5</v>
      </c>
      <c r="M25" s="24" t="s">
        <v>1684</v>
      </c>
      <c r="N25" s="24" t="s">
        <v>1677</v>
      </c>
      <c r="O25" s="60"/>
    </row>
    <row r="26" spans="1:15">
      <c r="A26" s="50">
        <v>23</v>
      </c>
      <c r="B26" s="18" t="s">
        <v>514</v>
      </c>
      <c r="C26" s="18" t="s">
        <v>515</v>
      </c>
      <c r="D26" s="108" t="s">
        <v>1687</v>
      </c>
      <c r="E26" s="18" t="s">
        <v>683</v>
      </c>
      <c r="F26" s="18">
        <v>43</v>
      </c>
      <c r="G26" s="19">
        <v>21.5</v>
      </c>
      <c r="H26" s="19">
        <v>1</v>
      </c>
      <c r="I26" s="19">
        <v>82</v>
      </c>
      <c r="J26" s="14">
        <f t="shared" si="2"/>
        <v>41</v>
      </c>
      <c r="K26" s="14">
        <f t="shared" si="5"/>
        <v>63.5</v>
      </c>
      <c r="L26" s="59">
        <v>6</v>
      </c>
      <c r="M26" s="24" t="s">
        <v>1684</v>
      </c>
      <c r="N26" s="24" t="s">
        <v>1680</v>
      </c>
      <c r="O26" s="60"/>
    </row>
    <row r="27" spans="1:15">
      <c r="A27" s="50">
        <v>24</v>
      </c>
      <c r="B27" s="18" t="s">
        <v>516</v>
      </c>
      <c r="C27" s="18" t="s">
        <v>517</v>
      </c>
      <c r="D27" s="108" t="s">
        <v>1687</v>
      </c>
      <c r="E27" s="18" t="s">
        <v>683</v>
      </c>
      <c r="F27" s="18">
        <v>54</v>
      </c>
      <c r="G27" s="19">
        <v>27</v>
      </c>
      <c r="H27" s="19"/>
      <c r="I27" s="13">
        <v>70.400000000000006</v>
      </c>
      <c r="J27" s="14">
        <f t="shared" si="2"/>
        <v>35.200000000000003</v>
      </c>
      <c r="K27" s="14">
        <f t="shared" si="5"/>
        <v>62.2</v>
      </c>
      <c r="L27" s="59">
        <v>7</v>
      </c>
      <c r="M27" s="24" t="s">
        <v>1684</v>
      </c>
      <c r="N27" s="24" t="s">
        <v>1680</v>
      </c>
      <c r="O27" s="60"/>
    </row>
    <row r="28" spans="1:15">
      <c r="A28" s="50">
        <v>25</v>
      </c>
      <c r="B28" s="18" t="s">
        <v>1751</v>
      </c>
      <c r="C28" s="18" t="s">
        <v>518</v>
      </c>
      <c r="D28" s="108" t="s">
        <v>1687</v>
      </c>
      <c r="E28" s="18" t="s">
        <v>683</v>
      </c>
      <c r="F28" s="18">
        <v>49</v>
      </c>
      <c r="G28" s="19">
        <v>24.5</v>
      </c>
      <c r="H28" s="19">
        <v>1</v>
      </c>
      <c r="I28" s="19">
        <v>70</v>
      </c>
      <c r="J28" s="14">
        <f t="shared" si="2"/>
        <v>35</v>
      </c>
      <c r="K28" s="14">
        <f t="shared" si="5"/>
        <v>60.5</v>
      </c>
      <c r="L28" s="59">
        <v>8</v>
      </c>
      <c r="M28" s="24" t="s">
        <v>1684</v>
      </c>
      <c r="N28" s="24" t="s">
        <v>1680</v>
      </c>
      <c r="O28" s="60"/>
    </row>
    <row r="29" spans="1:15">
      <c r="A29" s="50">
        <v>26</v>
      </c>
      <c r="B29" s="17" t="s">
        <v>1752</v>
      </c>
      <c r="C29" s="17" t="s">
        <v>519</v>
      </c>
      <c r="D29" s="108" t="s">
        <v>1689</v>
      </c>
      <c r="E29" s="17" t="s">
        <v>1690</v>
      </c>
      <c r="F29" s="17">
        <v>50</v>
      </c>
      <c r="G29" s="17">
        <v>25</v>
      </c>
      <c r="H29" s="17">
        <v>1</v>
      </c>
      <c r="I29" s="17">
        <v>85.8</v>
      </c>
      <c r="J29" s="17">
        <v>42.9</v>
      </c>
      <c r="K29" s="17">
        <v>68.900000000000006</v>
      </c>
      <c r="L29" s="59">
        <v>1</v>
      </c>
      <c r="M29" s="24" t="s">
        <v>1691</v>
      </c>
      <c r="N29" s="24" t="s">
        <v>1692</v>
      </c>
      <c r="O29" s="60"/>
    </row>
    <row r="30" spans="1:15">
      <c r="A30" s="50">
        <v>27</v>
      </c>
      <c r="B30" s="17" t="s">
        <v>520</v>
      </c>
      <c r="C30" s="17" t="s">
        <v>521</v>
      </c>
      <c r="D30" s="108" t="s">
        <v>1693</v>
      </c>
      <c r="E30" s="17" t="s">
        <v>1690</v>
      </c>
      <c r="F30" s="17">
        <v>52</v>
      </c>
      <c r="G30" s="17">
        <v>26</v>
      </c>
      <c r="H30" s="17"/>
      <c r="I30" s="17">
        <v>83.8</v>
      </c>
      <c r="J30" s="17">
        <v>41.9</v>
      </c>
      <c r="K30" s="17">
        <v>67.900000000000006</v>
      </c>
      <c r="L30" s="59">
        <v>2</v>
      </c>
      <c r="M30" s="24" t="s">
        <v>1691</v>
      </c>
      <c r="N30" s="24" t="s">
        <v>1692</v>
      </c>
      <c r="O30" s="60"/>
    </row>
    <row r="31" spans="1:15">
      <c r="A31" s="50">
        <v>28</v>
      </c>
      <c r="B31" s="17" t="s">
        <v>1753</v>
      </c>
      <c r="C31" s="17" t="s">
        <v>522</v>
      </c>
      <c r="D31" s="108" t="s">
        <v>1693</v>
      </c>
      <c r="E31" s="17" t="s">
        <v>684</v>
      </c>
      <c r="F31" s="17">
        <v>49</v>
      </c>
      <c r="G31" s="17">
        <v>24.5</v>
      </c>
      <c r="H31" s="17">
        <v>1</v>
      </c>
      <c r="I31" s="17">
        <v>74.599999999999994</v>
      </c>
      <c r="J31" s="17">
        <v>37.299999999999997</v>
      </c>
      <c r="K31" s="17">
        <v>62.8</v>
      </c>
      <c r="L31" s="59">
        <v>3</v>
      </c>
      <c r="M31" s="24" t="s">
        <v>1691</v>
      </c>
      <c r="N31" s="24" t="s">
        <v>1692</v>
      </c>
      <c r="O31" s="60"/>
    </row>
    <row r="32" spans="1:15">
      <c r="A32" s="50">
        <v>29</v>
      </c>
      <c r="B32" s="17" t="s">
        <v>1754</v>
      </c>
      <c r="C32" s="17" t="s">
        <v>523</v>
      </c>
      <c r="D32" s="108" t="s">
        <v>1693</v>
      </c>
      <c r="E32" s="17" t="s">
        <v>684</v>
      </c>
      <c r="F32" s="17">
        <v>46</v>
      </c>
      <c r="G32" s="17">
        <v>23</v>
      </c>
      <c r="H32" s="17">
        <v>1</v>
      </c>
      <c r="I32" s="17">
        <v>73.599999999999994</v>
      </c>
      <c r="J32" s="17">
        <v>36.799999999999997</v>
      </c>
      <c r="K32" s="17">
        <v>60.8</v>
      </c>
      <c r="L32" s="59">
        <v>4</v>
      </c>
      <c r="M32" s="24" t="s">
        <v>1691</v>
      </c>
      <c r="N32" s="24" t="s">
        <v>1692</v>
      </c>
      <c r="O32" s="60"/>
    </row>
    <row r="33" spans="1:15">
      <c r="A33" s="50">
        <v>30</v>
      </c>
      <c r="B33" s="17" t="s">
        <v>524</v>
      </c>
      <c r="C33" s="17" t="s">
        <v>525</v>
      </c>
      <c r="D33" s="108" t="s">
        <v>1693</v>
      </c>
      <c r="E33" s="17" t="s">
        <v>684</v>
      </c>
      <c r="F33" s="17">
        <v>39</v>
      </c>
      <c r="G33" s="17">
        <v>19.5</v>
      </c>
      <c r="H33" s="17">
        <v>1</v>
      </c>
      <c r="I33" s="17">
        <v>76.400000000000006</v>
      </c>
      <c r="J33" s="17">
        <v>38.200000000000003</v>
      </c>
      <c r="K33" s="17">
        <v>58.7</v>
      </c>
      <c r="L33" s="59">
        <v>5</v>
      </c>
      <c r="M33" s="24" t="s">
        <v>1691</v>
      </c>
      <c r="N33" s="24" t="s">
        <v>1694</v>
      </c>
      <c r="O33" s="60"/>
    </row>
    <row r="34" spans="1:15">
      <c r="A34" s="50">
        <v>31</v>
      </c>
      <c r="B34" s="17" t="s">
        <v>526</v>
      </c>
      <c r="C34" s="17" t="s">
        <v>527</v>
      </c>
      <c r="D34" s="108" t="s">
        <v>1693</v>
      </c>
      <c r="E34" s="17" t="s">
        <v>684</v>
      </c>
      <c r="F34" s="17">
        <v>42</v>
      </c>
      <c r="G34" s="17">
        <v>21</v>
      </c>
      <c r="H34" s="17"/>
      <c r="I34" s="17">
        <v>56.8</v>
      </c>
      <c r="J34" s="17">
        <v>28.4</v>
      </c>
      <c r="K34" s="17">
        <v>49.4</v>
      </c>
      <c r="L34" s="59">
        <v>6</v>
      </c>
      <c r="M34" s="24" t="s">
        <v>1691</v>
      </c>
      <c r="N34" s="24" t="s">
        <v>1694</v>
      </c>
      <c r="O34" s="60"/>
    </row>
    <row r="35" spans="1:15">
      <c r="A35" s="50">
        <v>32</v>
      </c>
      <c r="B35" s="42" t="s">
        <v>671</v>
      </c>
      <c r="C35" s="42" t="s">
        <v>672</v>
      </c>
      <c r="D35" s="108" t="s">
        <v>1693</v>
      </c>
      <c r="E35" s="42" t="s">
        <v>1695</v>
      </c>
      <c r="F35" s="42">
        <v>67</v>
      </c>
      <c r="G35" s="43">
        <v>33.5</v>
      </c>
      <c r="H35" s="43"/>
      <c r="I35" s="43">
        <v>87.8</v>
      </c>
      <c r="J35" s="14">
        <f>I35/2</f>
        <v>43.9</v>
      </c>
      <c r="K35" s="14">
        <f>G35+H35+J35</f>
        <v>77.400000000000006</v>
      </c>
      <c r="L35" s="59">
        <v>1</v>
      </c>
      <c r="M35" s="109" t="s">
        <v>1768</v>
      </c>
      <c r="N35" s="24" t="s">
        <v>1692</v>
      </c>
      <c r="O35" s="60"/>
    </row>
    <row r="36" spans="1:15">
      <c r="A36" s="50">
        <v>33</v>
      </c>
      <c r="B36" s="42" t="s">
        <v>1755</v>
      </c>
      <c r="C36" s="42" t="s">
        <v>673</v>
      </c>
      <c r="D36" s="108" t="s">
        <v>1693</v>
      </c>
      <c r="E36" s="42" t="s">
        <v>1696</v>
      </c>
      <c r="F36" s="42">
        <v>54</v>
      </c>
      <c r="G36" s="43">
        <v>27</v>
      </c>
      <c r="H36" s="43">
        <v>1</v>
      </c>
      <c r="I36" s="43">
        <v>73.8</v>
      </c>
      <c r="J36" s="14">
        <f>I36/2</f>
        <v>36.9</v>
      </c>
      <c r="K36" s="14">
        <f>G36+H36+J36</f>
        <v>64.900000000000006</v>
      </c>
      <c r="L36" s="59">
        <v>2</v>
      </c>
      <c r="M36" s="109" t="s">
        <v>1768</v>
      </c>
      <c r="N36" s="24" t="s">
        <v>1680</v>
      </c>
      <c r="O36" s="60"/>
    </row>
    <row r="37" spans="1:15">
      <c r="A37" s="50">
        <v>34</v>
      </c>
      <c r="B37" s="20" t="s">
        <v>528</v>
      </c>
      <c r="C37" s="20" t="s">
        <v>529</v>
      </c>
      <c r="D37" s="108" t="s">
        <v>1697</v>
      </c>
      <c r="E37" s="20" t="s">
        <v>1698</v>
      </c>
      <c r="F37" s="20">
        <v>56</v>
      </c>
      <c r="G37" s="21">
        <v>28</v>
      </c>
      <c r="H37" s="21"/>
      <c r="I37" s="21">
        <v>83.6</v>
      </c>
      <c r="J37" s="14">
        <f t="shared" ref="J37:J45" si="6">I37/2</f>
        <v>41.8</v>
      </c>
      <c r="K37" s="14">
        <f>G37+H37+J37</f>
        <v>69.8</v>
      </c>
      <c r="L37" s="59">
        <v>1</v>
      </c>
      <c r="M37" s="24" t="s">
        <v>1684</v>
      </c>
      <c r="N37" s="24" t="s">
        <v>1677</v>
      </c>
      <c r="O37" s="60"/>
    </row>
    <row r="38" spans="1:15">
      <c r="A38" s="50">
        <v>35</v>
      </c>
      <c r="B38" s="20" t="s">
        <v>530</v>
      </c>
      <c r="C38" s="20" t="s">
        <v>531</v>
      </c>
      <c r="D38" s="108" t="s">
        <v>1697</v>
      </c>
      <c r="E38" s="20" t="s">
        <v>1699</v>
      </c>
      <c r="F38" s="20">
        <v>52</v>
      </c>
      <c r="G38" s="21">
        <v>26</v>
      </c>
      <c r="H38" s="21"/>
      <c r="I38" s="21">
        <v>86.6</v>
      </c>
      <c r="J38" s="14">
        <f t="shared" si="6"/>
        <v>43.3</v>
      </c>
      <c r="K38" s="14">
        <f t="shared" ref="K38:K45" si="7">G38+H38+J38</f>
        <v>69.3</v>
      </c>
      <c r="L38" s="59">
        <v>2</v>
      </c>
      <c r="M38" s="24" t="s">
        <v>1684</v>
      </c>
      <c r="N38" s="24" t="s">
        <v>1677</v>
      </c>
      <c r="O38" s="60"/>
    </row>
    <row r="39" spans="1:15">
      <c r="A39" s="50">
        <v>36</v>
      </c>
      <c r="B39" s="20" t="s">
        <v>1756</v>
      </c>
      <c r="C39" s="20" t="s">
        <v>532</v>
      </c>
      <c r="D39" s="108" t="s">
        <v>1697</v>
      </c>
      <c r="E39" s="20" t="s">
        <v>685</v>
      </c>
      <c r="F39" s="20">
        <v>51</v>
      </c>
      <c r="G39" s="21">
        <v>25.5</v>
      </c>
      <c r="H39" s="21">
        <v>1</v>
      </c>
      <c r="I39" s="21">
        <v>72</v>
      </c>
      <c r="J39" s="14">
        <f t="shared" si="6"/>
        <v>36</v>
      </c>
      <c r="K39" s="14">
        <f t="shared" si="7"/>
        <v>62.5</v>
      </c>
      <c r="L39" s="59">
        <v>3</v>
      </c>
      <c r="M39" s="24" t="s">
        <v>1684</v>
      </c>
      <c r="N39" s="24" t="s">
        <v>1677</v>
      </c>
      <c r="O39" s="60"/>
    </row>
    <row r="40" spans="1:15">
      <c r="A40" s="50">
        <v>37</v>
      </c>
      <c r="B40" s="20" t="s">
        <v>1757</v>
      </c>
      <c r="C40" s="20" t="s">
        <v>533</v>
      </c>
      <c r="D40" s="108" t="s">
        <v>1697</v>
      </c>
      <c r="E40" s="20" t="s">
        <v>685</v>
      </c>
      <c r="F40" s="20">
        <v>49</v>
      </c>
      <c r="G40" s="21">
        <v>24.5</v>
      </c>
      <c r="H40" s="21">
        <v>1</v>
      </c>
      <c r="I40" s="21">
        <v>71</v>
      </c>
      <c r="J40" s="14">
        <f t="shared" si="6"/>
        <v>35.5</v>
      </c>
      <c r="K40" s="14">
        <f t="shared" si="7"/>
        <v>61</v>
      </c>
      <c r="L40" s="59">
        <v>4</v>
      </c>
      <c r="M40" s="24" t="s">
        <v>1684</v>
      </c>
      <c r="N40" s="24" t="s">
        <v>1677</v>
      </c>
      <c r="O40" s="60"/>
    </row>
    <row r="41" spans="1:15">
      <c r="A41" s="50">
        <v>38</v>
      </c>
      <c r="B41" s="22" t="s">
        <v>534</v>
      </c>
      <c r="C41" s="22" t="s">
        <v>535</v>
      </c>
      <c r="D41" s="108" t="s">
        <v>1678</v>
      </c>
      <c r="E41" s="10" t="s">
        <v>1700</v>
      </c>
      <c r="F41" s="22">
        <v>48</v>
      </c>
      <c r="G41" s="22">
        <v>24</v>
      </c>
      <c r="H41" s="22"/>
      <c r="I41" s="23">
        <v>70.8</v>
      </c>
      <c r="J41" s="14">
        <f t="shared" si="6"/>
        <v>35.4</v>
      </c>
      <c r="K41" s="14">
        <f t="shared" si="7"/>
        <v>59.4</v>
      </c>
      <c r="L41" s="59">
        <v>5</v>
      </c>
      <c r="M41" s="24" t="s">
        <v>1684</v>
      </c>
      <c r="N41" s="24" t="s">
        <v>1677</v>
      </c>
      <c r="O41" s="60" t="s">
        <v>1701</v>
      </c>
    </row>
    <row r="42" spans="1:15">
      <c r="A42" s="50">
        <v>39</v>
      </c>
      <c r="B42" s="22" t="s">
        <v>536</v>
      </c>
      <c r="C42" s="22" t="s">
        <v>537</v>
      </c>
      <c r="D42" s="108" t="s">
        <v>1702</v>
      </c>
      <c r="E42" s="17" t="s">
        <v>686</v>
      </c>
      <c r="F42" s="22">
        <v>50</v>
      </c>
      <c r="G42" s="22">
        <v>25</v>
      </c>
      <c r="H42" s="22"/>
      <c r="I42" s="23">
        <v>63.4</v>
      </c>
      <c r="J42" s="14">
        <f t="shared" si="6"/>
        <v>31.7</v>
      </c>
      <c r="K42" s="14">
        <f t="shared" si="7"/>
        <v>56.7</v>
      </c>
      <c r="L42" s="59">
        <v>6</v>
      </c>
      <c r="M42" s="24" t="s">
        <v>1691</v>
      </c>
      <c r="N42" s="24" t="s">
        <v>1692</v>
      </c>
      <c r="O42" s="60" t="s">
        <v>1703</v>
      </c>
    </row>
    <row r="43" spans="1:15">
      <c r="A43" s="50">
        <v>40</v>
      </c>
      <c r="B43" s="20" t="s">
        <v>1758</v>
      </c>
      <c r="C43" s="20" t="s">
        <v>538</v>
      </c>
      <c r="D43" s="108" t="s">
        <v>1704</v>
      </c>
      <c r="E43" s="20" t="s">
        <v>685</v>
      </c>
      <c r="F43" s="20">
        <v>44</v>
      </c>
      <c r="G43" s="21">
        <v>22</v>
      </c>
      <c r="H43" s="21">
        <v>1</v>
      </c>
      <c r="I43" s="21">
        <v>66.2</v>
      </c>
      <c r="J43" s="14">
        <f t="shared" si="6"/>
        <v>33.1</v>
      </c>
      <c r="K43" s="14">
        <f t="shared" si="7"/>
        <v>56.1</v>
      </c>
      <c r="L43" s="59">
        <v>7</v>
      </c>
      <c r="M43" s="24" t="s">
        <v>1691</v>
      </c>
      <c r="N43" s="24" t="s">
        <v>1694</v>
      </c>
      <c r="O43" s="60"/>
    </row>
    <row r="44" spans="1:15">
      <c r="A44" s="50">
        <v>41</v>
      </c>
      <c r="B44" s="20" t="s">
        <v>1759</v>
      </c>
      <c r="C44" s="20" t="s">
        <v>539</v>
      </c>
      <c r="D44" s="108" t="s">
        <v>1704</v>
      </c>
      <c r="E44" s="20" t="s">
        <v>685</v>
      </c>
      <c r="F44" s="20">
        <v>41</v>
      </c>
      <c r="G44" s="21">
        <v>20.5</v>
      </c>
      <c r="H44" s="21">
        <v>1</v>
      </c>
      <c r="I44" s="21">
        <v>58.2</v>
      </c>
      <c r="J44" s="14">
        <f t="shared" si="6"/>
        <v>29.1</v>
      </c>
      <c r="K44" s="14">
        <f t="shared" si="7"/>
        <v>50.6</v>
      </c>
      <c r="L44" s="59">
        <v>8</v>
      </c>
      <c r="M44" s="24" t="s">
        <v>1691</v>
      </c>
      <c r="N44" s="24" t="s">
        <v>1694</v>
      </c>
      <c r="O44" s="60"/>
    </row>
    <row r="45" spans="1:15">
      <c r="A45" s="50">
        <v>42</v>
      </c>
      <c r="B45" s="20" t="s">
        <v>1760</v>
      </c>
      <c r="C45" s="20" t="s">
        <v>540</v>
      </c>
      <c r="D45" s="108" t="s">
        <v>1704</v>
      </c>
      <c r="E45" s="20" t="s">
        <v>685</v>
      </c>
      <c r="F45" s="20">
        <v>40</v>
      </c>
      <c r="G45" s="21">
        <v>20</v>
      </c>
      <c r="H45" s="21"/>
      <c r="I45" s="21">
        <v>55.4</v>
      </c>
      <c r="J45" s="14">
        <f t="shared" si="6"/>
        <v>27.7</v>
      </c>
      <c r="K45" s="14">
        <f t="shared" si="7"/>
        <v>47.7</v>
      </c>
      <c r="L45" s="59">
        <v>9</v>
      </c>
      <c r="M45" s="24" t="s">
        <v>1691</v>
      </c>
      <c r="N45" s="24" t="s">
        <v>1694</v>
      </c>
      <c r="O45" s="60"/>
    </row>
    <row r="46" spans="1:15">
      <c r="A46" s="50">
        <v>43</v>
      </c>
      <c r="B46" s="17" t="s">
        <v>1764</v>
      </c>
      <c r="C46" s="17" t="s">
        <v>541</v>
      </c>
      <c r="D46" s="108" t="s">
        <v>1702</v>
      </c>
      <c r="E46" s="20" t="s">
        <v>1705</v>
      </c>
      <c r="F46" s="17">
        <v>55</v>
      </c>
      <c r="G46" s="17">
        <v>27.5</v>
      </c>
      <c r="H46" s="17"/>
      <c r="I46" s="17">
        <v>87.4</v>
      </c>
      <c r="J46" s="17">
        <v>43.7</v>
      </c>
      <c r="K46" s="17">
        <v>71.2</v>
      </c>
      <c r="L46" s="15">
        <v>1</v>
      </c>
      <c r="M46" s="16" t="s">
        <v>1691</v>
      </c>
      <c r="N46" s="16" t="s">
        <v>1692</v>
      </c>
      <c r="O46" s="81"/>
    </row>
    <row r="47" spans="1:15">
      <c r="A47" s="50">
        <v>44</v>
      </c>
      <c r="B47" s="17" t="s">
        <v>542</v>
      </c>
      <c r="C47" s="17" t="s">
        <v>543</v>
      </c>
      <c r="D47" s="108" t="s">
        <v>1702</v>
      </c>
      <c r="E47" s="17" t="s">
        <v>1705</v>
      </c>
      <c r="F47" s="17">
        <v>61</v>
      </c>
      <c r="G47" s="17">
        <v>30.5</v>
      </c>
      <c r="H47" s="17"/>
      <c r="I47" s="17">
        <v>80.599999999999994</v>
      </c>
      <c r="J47" s="17">
        <v>40.299999999999997</v>
      </c>
      <c r="K47" s="17">
        <v>70.8</v>
      </c>
      <c r="L47" s="59">
        <v>2</v>
      </c>
      <c r="M47" s="24" t="s">
        <v>1691</v>
      </c>
      <c r="N47" s="24" t="s">
        <v>1692</v>
      </c>
      <c r="O47" s="60"/>
    </row>
    <row r="48" spans="1:15">
      <c r="A48" s="50">
        <v>45</v>
      </c>
      <c r="B48" s="17" t="s">
        <v>544</v>
      </c>
      <c r="C48" s="17" t="s">
        <v>545</v>
      </c>
      <c r="D48" s="108" t="s">
        <v>1702</v>
      </c>
      <c r="E48" s="17" t="s">
        <v>1705</v>
      </c>
      <c r="F48" s="17">
        <v>51</v>
      </c>
      <c r="G48" s="17">
        <v>25.5</v>
      </c>
      <c r="H48" s="17"/>
      <c r="I48" s="17">
        <v>79</v>
      </c>
      <c r="J48" s="17">
        <v>39.5</v>
      </c>
      <c r="K48" s="17">
        <v>65</v>
      </c>
      <c r="L48" s="59">
        <v>3</v>
      </c>
      <c r="M48" s="24" t="s">
        <v>1691</v>
      </c>
      <c r="N48" s="24" t="s">
        <v>1692</v>
      </c>
      <c r="O48" s="60"/>
    </row>
    <row r="49" spans="1:15">
      <c r="A49" s="50">
        <v>46</v>
      </c>
      <c r="B49" s="17" t="s">
        <v>1765</v>
      </c>
      <c r="C49" s="17" t="s">
        <v>546</v>
      </c>
      <c r="D49" s="108" t="s">
        <v>1702</v>
      </c>
      <c r="E49" s="17" t="s">
        <v>686</v>
      </c>
      <c r="F49" s="17">
        <v>56</v>
      </c>
      <c r="G49" s="17">
        <v>28</v>
      </c>
      <c r="H49" s="17"/>
      <c r="I49" s="17">
        <v>72.8</v>
      </c>
      <c r="J49" s="17">
        <v>36.4</v>
      </c>
      <c r="K49" s="17">
        <v>64.400000000000006</v>
      </c>
      <c r="L49" s="59">
        <v>4</v>
      </c>
      <c r="M49" s="24" t="s">
        <v>1691</v>
      </c>
      <c r="N49" s="24" t="s">
        <v>1692</v>
      </c>
      <c r="O49" s="60"/>
    </row>
    <row r="50" spans="1:15">
      <c r="A50" s="50">
        <v>47</v>
      </c>
      <c r="B50" s="17" t="s">
        <v>547</v>
      </c>
      <c r="C50" s="17" t="s">
        <v>548</v>
      </c>
      <c r="D50" s="108" t="s">
        <v>1702</v>
      </c>
      <c r="E50" s="17" t="s">
        <v>686</v>
      </c>
      <c r="F50" s="17">
        <v>54</v>
      </c>
      <c r="G50" s="17">
        <v>27</v>
      </c>
      <c r="H50" s="17"/>
      <c r="I50" s="17">
        <v>67.8</v>
      </c>
      <c r="J50" s="17">
        <v>33.9</v>
      </c>
      <c r="K50" s="17">
        <v>60.9</v>
      </c>
      <c r="L50" s="59">
        <v>5</v>
      </c>
      <c r="M50" s="24" t="s">
        <v>1691</v>
      </c>
      <c r="N50" s="24" t="s">
        <v>1692</v>
      </c>
      <c r="O50" s="60"/>
    </row>
    <row r="51" spans="1:15">
      <c r="A51" s="50">
        <v>48</v>
      </c>
      <c r="B51" s="17" t="s">
        <v>1766</v>
      </c>
      <c r="C51" s="17" t="s">
        <v>549</v>
      </c>
      <c r="D51" s="108" t="s">
        <v>1702</v>
      </c>
      <c r="E51" s="17" t="s">
        <v>686</v>
      </c>
      <c r="F51" s="17">
        <v>56</v>
      </c>
      <c r="G51" s="17">
        <v>28</v>
      </c>
      <c r="H51" s="17"/>
      <c r="I51" s="17">
        <v>65.8</v>
      </c>
      <c r="J51" s="17">
        <v>32.9</v>
      </c>
      <c r="K51" s="17">
        <v>60.9</v>
      </c>
      <c r="L51" s="59">
        <v>6</v>
      </c>
      <c r="M51" s="24" t="s">
        <v>1691</v>
      </c>
      <c r="N51" s="24" t="s">
        <v>1692</v>
      </c>
      <c r="O51" s="60"/>
    </row>
    <row r="52" spans="1:15">
      <c r="A52" s="50">
        <v>49</v>
      </c>
      <c r="B52" s="17" t="s">
        <v>550</v>
      </c>
      <c r="C52" s="17" t="s">
        <v>551</v>
      </c>
      <c r="D52" s="108" t="s">
        <v>1702</v>
      </c>
      <c r="E52" s="17" t="s">
        <v>686</v>
      </c>
      <c r="F52" s="17">
        <v>51</v>
      </c>
      <c r="G52" s="17">
        <v>25.5</v>
      </c>
      <c r="H52" s="17"/>
      <c r="I52" s="17">
        <v>69.8</v>
      </c>
      <c r="J52" s="17">
        <v>34.9</v>
      </c>
      <c r="K52" s="17">
        <v>60.4</v>
      </c>
      <c r="L52" s="59">
        <v>7</v>
      </c>
      <c r="M52" s="24" t="s">
        <v>1691</v>
      </c>
      <c r="N52" s="24" t="s">
        <v>1694</v>
      </c>
      <c r="O52" s="60"/>
    </row>
    <row r="53" spans="1:15">
      <c r="A53" s="50">
        <v>50</v>
      </c>
      <c r="B53" s="17" t="s">
        <v>552</v>
      </c>
      <c r="C53" s="17" t="s">
        <v>553</v>
      </c>
      <c r="D53" s="108" t="s">
        <v>1702</v>
      </c>
      <c r="E53" s="17" t="s">
        <v>686</v>
      </c>
      <c r="F53" s="17">
        <v>49</v>
      </c>
      <c r="G53" s="17">
        <v>24.5</v>
      </c>
      <c r="H53" s="17">
        <v>1</v>
      </c>
      <c r="I53" s="17">
        <v>61</v>
      </c>
      <c r="J53" s="17">
        <v>30.5</v>
      </c>
      <c r="K53" s="17">
        <v>56</v>
      </c>
      <c r="L53" s="59">
        <v>8</v>
      </c>
      <c r="M53" s="24" t="s">
        <v>1691</v>
      </c>
      <c r="N53" s="24" t="s">
        <v>1694</v>
      </c>
      <c r="O53" s="60"/>
    </row>
    <row r="54" spans="1:15">
      <c r="A54" s="50">
        <v>51</v>
      </c>
      <c r="B54" s="17" t="s">
        <v>554</v>
      </c>
      <c r="C54" s="17" t="s">
        <v>555</v>
      </c>
      <c r="D54" s="108" t="s">
        <v>1702</v>
      </c>
      <c r="E54" s="17" t="s">
        <v>686</v>
      </c>
      <c r="F54" s="17">
        <v>52</v>
      </c>
      <c r="G54" s="17">
        <v>26</v>
      </c>
      <c r="H54" s="17"/>
      <c r="I54" s="17">
        <v>58.6</v>
      </c>
      <c r="J54" s="17">
        <v>29.3</v>
      </c>
      <c r="K54" s="17">
        <v>55.3</v>
      </c>
      <c r="L54" s="59">
        <v>9</v>
      </c>
      <c r="M54" s="24" t="s">
        <v>1691</v>
      </c>
      <c r="N54" s="24" t="s">
        <v>1694</v>
      </c>
      <c r="O54" s="60"/>
    </row>
    <row r="55" spans="1:15">
      <c r="A55" s="50">
        <v>52</v>
      </c>
      <c r="B55" s="25" t="s">
        <v>556</v>
      </c>
      <c r="C55" s="25" t="s">
        <v>557</v>
      </c>
      <c r="D55" s="108" t="s">
        <v>1706</v>
      </c>
      <c r="E55" s="25" t="s">
        <v>1707</v>
      </c>
      <c r="F55" s="25">
        <v>56</v>
      </c>
      <c r="G55" s="26">
        <v>28</v>
      </c>
      <c r="H55" s="26">
        <v>1</v>
      </c>
      <c r="I55" s="27">
        <v>85.2</v>
      </c>
      <c r="J55" s="14">
        <f t="shared" ref="J55:J64" si="8">I55/2</f>
        <v>42.6</v>
      </c>
      <c r="K55" s="14">
        <f>G55+H55+J55</f>
        <v>71.599999999999994</v>
      </c>
      <c r="L55" s="59">
        <v>1</v>
      </c>
      <c r="M55" s="24" t="s">
        <v>1691</v>
      </c>
      <c r="N55" s="24" t="s">
        <v>1692</v>
      </c>
      <c r="O55" s="60"/>
    </row>
    <row r="56" spans="1:15">
      <c r="A56" s="50">
        <v>53</v>
      </c>
      <c r="B56" s="25" t="s">
        <v>1767</v>
      </c>
      <c r="C56" s="25" t="s">
        <v>558</v>
      </c>
      <c r="D56" s="108" t="s">
        <v>1706</v>
      </c>
      <c r="E56" s="25" t="s">
        <v>1707</v>
      </c>
      <c r="F56" s="25">
        <v>50</v>
      </c>
      <c r="G56" s="26">
        <v>25</v>
      </c>
      <c r="H56" s="26">
        <v>1</v>
      </c>
      <c r="I56" s="26">
        <v>86.6</v>
      </c>
      <c r="J56" s="14">
        <f t="shared" si="8"/>
        <v>43.3</v>
      </c>
      <c r="K56" s="14">
        <f t="shared" ref="K56:K64" si="9">G56+H56+J56</f>
        <v>69.3</v>
      </c>
      <c r="L56" s="59">
        <v>2</v>
      </c>
      <c r="M56" s="24" t="s">
        <v>1691</v>
      </c>
      <c r="N56" s="24" t="s">
        <v>1692</v>
      </c>
      <c r="O56" s="60"/>
    </row>
    <row r="57" spans="1:15">
      <c r="A57" s="50">
        <v>54</v>
      </c>
      <c r="B57" s="22" t="s">
        <v>1799</v>
      </c>
      <c r="C57" s="22" t="s">
        <v>559</v>
      </c>
      <c r="D57" s="108" t="s">
        <v>1702</v>
      </c>
      <c r="E57" s="17" t="s">
        <v>686</v>
      </c>
      <c r="F57" s="22">
        <v>49</v>
      </c>
      <c r="G57" s="22">
        <v>24.5</v>
      </c>
      <c r="H57" s="22"/>
      <c r="I57" s="23">
        <v>84.6</v>
      </c>
      <c r="J57" s="14">
        <f t="shared" si="8"/>
        <v>42.3</v>
      </c>
      <c r="K57" s="14">
        <f t="shared" si="9"/>
        <v>66.8</v>
      </c>
      <c r="L57" s="59">
        <v>3</v>
      </c>
      <c r="M57" s="24" t="s">
        <v>1691</v>
      </c>
      <c r="N57" s="24" t="s">
        <v>1692</v>
      </c>
      <c r="O57" s="60" t="s">
        <v>1703</v>
      </c>
    </row>
    <row r="58" spans="1:15">
      <c r="A58" s="50">
        <v>55</v>
      </c>
      <c r="B58" s="28" t="s">
        <v>1769</v>
      </c>
      <c r="C58" s="28" t="s">
        <v>1708</v>
      </c>
      <c r="D58" s="108" t="s">
        <v>1709</v>
      </c>
      <c r="E58" s="10" t="s">
        <v>1710</v>
      </c>
      <c r="F58" s="28">
        <v>49</v>
      </c>
      <c r="G58" s="28">
        <v>24.5</v>
      </c>
      <c r="H58" s="28"/>
      <c r="I58" s="29">
        <v>82</v>
      </c>
      <c r="J58" s="14">
        <f t="shared" si="8"/>
        <v>41</v>
      </c>
      <c r="K58" s="14">
        <f t="shared" si="9"/>
        <v>65.5</v>
      </c>
      <c r="L58" s="59">
        <v>4</v>
      </c>
      <c r="M58" s="24" t="s">
        <v>1711</v>
      </c>
      <c r="N58" s="24" t="s">
        <v>1712</v>
      </c>
      <c r="O58" s="60" t="s">
        <v>1713</v>
      </c>
    </row>
    <row r="59" spans="1:15">
      <c r="A59" s="50">
        <v>56</v>
      </c>
      <c r="B59" s="25" t="s">
        <v>560</v>
      </c>
      <c r="C59" s="25" t="s">
        <v>561</v>
      </c>
      <c r="D59" s="108" t="s">
        <v>1714</v>
      </c>
      <c r="E59" s="25" t="s">
        <v>1715</v>
      </c>
      <c r="F59" s="25">
        <v>53</v>
      </c>
      <c r="G59" s="26">
        <v>26.5</v>
      </c>
      <c r="H59" s="26">
        <v>1</v>
      </c>
      <c r="I59" s="26">
        <v>73.8</v>
      </c>
      <c r="J59" s="14">
        <f t="shared" si="8"/>
        <v>36.9</v>
      </c>
      <c r="K59" s="14">
        <f t="shared" si="9"/>
        <v>64.400000000000006</v>
      </c>
      <c r="L59" s="59">
        <v>5</v>
      </c>
      <c r="M59" s="24" t="s">
        <v>1711</v>
      </c>
      <c r="N59" s="24" t="s">
        <v>1712</v>
      </c>
      <c r="O59" s="60"/>
    </row>
    <row r="60" spans="1:15">
      <c r="A60" s="50">
        <v>57</v>
      </c>
      <c r="B60" s="25" t="s">
        <v>562</v>
      </c>
      <c r="C60" s="25" t="s">
        <v>563</v>
      </c>
      <c r="D60" s="108" t="s">
        <v>1714</v>
      </c>
      <c r="E60" s="25" t="s">
        <v>1715</v>
      </c>
      <c r="F60" s="25">
        <v>47</v>
      </c>
      <c r="G60" s="26">
        <v>23.5</v>
      </c>
      <c r="H60" s="26"/>
      <c r="I60" s="26">
        <v>80.400000000000006</v>
      </c>
      <c r="J60" s="14">
        <f t="shared" si="8"/>
        <v>40.200000000000003</v>
      </c>
      <c r="K60" s="14">
        <f t="shared" si="9"/>
        <v>63.7</v>
      </c>
      <c r="L60" s="59">
        <v>6</v>
      </c>
      <c r="M60" s="24" t="s">
        <v>1711</v>
      </c>
      <c r="N60" s="24" t="s">
        <v>1712</v>
      </c>
      <c r="O60" s="60"/>
    </row>
    <row r="61" spans="1:15">
      <c r="A61" s="50">
        <v>58</v>
      </c>
      <c r="B61" s="25" t="s">
        <v>564</v>
      </c>
      <c r="C61" s="25" t="s">
        <v>565</v>
      </c>
      <c r="D61" s="108" t="s">
        <v>1714</v>
      </c>
      <c r="E61" s="25" t="s">
        <v>1715</v>
      </c>
      <c r="F61" s="25">
        <v>55</v>
      </c>
      <c r="G61" s="26">
        <v>27.5</v>
      </c>
      <c r="H61" s="26">
        <v>1</v>
      </c>
      <c r="I61" s="26">
        <v>68.2</v>
      </c>
      <c r="J61" s="14">
        <f t="shared" si="8"/>
        <v>34.1</v>
      </c>
      <c r="K61" s="14">
        <f t="shared" si="9"/>
        <v>62.6</v>
      </c>
      <c r="L61" s="59">
        <v>7</v>
      </c>
      <c r="M61" s="24" t="s">
        <v>1711</v>
      </c>
      <c r="N61" s="24" t="s">
        <v>1716</v>
      </c>
      <c r="O61" s="60"/>
    </row>
    <row r="62" spans="1:15">
      <c r="A62" s="50">
        <v>59</v>
      </c>
      <c r="B62" s="22" t="s">
        <v>1770</v>
      </c>
      <c r="C62" s="22" t="s">
        <v>566</v>
      </c>
      <c r="D62" s="108" t="s">
        <v>1717</v>
      </c>
      <c r="E62" s="17" t="s">
        <v>686</v>
      </c>
      <c r="F62" s="22">
        <v>46</v>
      </c>
      <c r="G62" s="22">
        <v>23</v>
      </c>
      <c r="H62" s="22"/>
      <c r="I62" s="23">
        <v>70.400000000000006</v>
      </c>
      <c r="J62" s="14">
        <f t="shared" si="8"/>
        <v>35.200000000000003</v>
      </c>
      <c r="K62" s="14">
        <f t="shared" si="9"/>
        <v>58.2</v>
      </c>
      <c r="L62" s="59">
        <v>8</v>
      </c>
      <c r="M62" s="24" t="s">
        <v>1711</v>
      </c>
      <c r="N62" s="24" t="s">
        <v>1716</v>
      </c>
      <c r="O62" s="60" t="s">
        <v>1713</v>
      </c>
    </row>
    <row r="63" spans="1:15">
      <c r="A63" s="50">
        <v>60</v>
      </c>
      <c r="B63" s="25" t="s">
        <v>1771</v>
      </c>
      <c r="C63" s="25" t="s">
        <v>567</v>
      </c>
      <c r="D63" s="108" t="s">
        <v>1714</v>
      </c>
      <c r="E63" s="25" t="s">
        <v>1715</v>
      </c>
      <c r="F63" s="25">
        <v>27</v>
      </c>
      <c r="G63" s="26">
        <v>13.5</v>
      </c>
      <c r="H63" s="26"/>
      <c r="I63" s="26">
        <v>82.6</v>
      </c>
      <c r="J63" s="14">
        <f t="shared" si="8"/>
        <v>41.3</v>
      </c>
      <c r="K63" s="14">
        <f t="shared" si="9"/>
        <v>54.8</v>
      </c>
      <c r="L63" s="59">
        <v>9</v>
      </c>
      <c r="M63" s="24" t="s">
        <v>1711</v>
      </c>
      <c r="N63" s="24" t="s">
        <v>1716</v>
      </c>
      <c r="O63" s="60"/>
    </row>
    <row r="64" spans="1:15">
      <c r="A64" s="50">
        <v>61</v>
      </c>
      <c r="B64" s="25" t="s">
        <v>568</v>
      </c>
      <c r="C64" s="25" t="s">
        <v>569</v>
      </c>
      <c r="D64" s="108" t="s">
        <v>1714</v>
      </c>
      <c r="E64" s="25" t="s">
        <v>1715</v>
      </c>
      <c r="F64" s="25">
        <v>30</v>
      </c>
      <c r="G64" s="26">
        <v>15</v>
      </c>
      <c r="H64" s="26"/>
      <c r="I64" s="26">
        <v>60</v>
      </c>
      <c r="J64" s="14">
        <f t="shared" si="8"/>
        <v>30</v>
      </c>
      <c r="K64" s="14">
        <f t="shared" si="9"/>
        <v>45</v>
      </c>
      <c r="L64" s="59">
        <v>10</v>
      </c>
      <c r="M64" s="24" t="s">
        <v>1711</v>
      </c>
      <c r="N64" s="24" t="s">
        <v>1716</v>
      </c>
      <c r="O64" s="60"/>
    </row>
    <row r="65" spans="1:15">
      <c r="A65" s="50">
        <v>62</v>
      </c>
      <c r="B65" s="46" t="s">
        <v>1772</v>
      </c>
      <c r="C65" s="46" t="s">
        <v>674</v>
      </c>
      <c r="D65" s="108" t="s">
        <v>1714</v>
      </c>
      <c r="E65" s="46" t="s">
        <v>1718</v>
      </c>
      <c r="F65" s="46">
        <v>58</v>
      </c>
      <c r="G65" s="47">
        <v>29</v>
      </c>
      <c r="H65" s="47">
        <v>1</v>
      </c>
      <c r="I65" s="43">
        <v>88.6</v>
      </c>
      <c r="J65" s="14">
        <f>I65/2</f>
        <v>44.3</v>
      </c>
      <c r="K65" s="14">
        <f>G65+H65+J65</f>
        <v>74.3</v>
      </c>
      <c r="L65" s="15">
        <v>1</v>
      </c>
      <c r="M65" s="109" t="s">
        <v>1768</v>
      </c>
      <c r="N65" s="24" t="s">
        <v>1692</v>
      </c>
      <c r="O65" s="80"/>
    </row>
    <row r="66" spans="1:15" ht="14.25">
      <c r="A66" s="50">
        <v>63</v>
      </c>
      <c r="B66" s="46" t="s">
        <v>675</v>
      </c>
      <c r="C66" s="46" t="s">
        <v>676</v>
      </c>
      <c r="D66" s="108" t="s">
        <v>1706</v>
      </c>
      <c r="E66" s="46" t="s">
        <v>1719</v>
      </c>
      <c r="F66" s="46">
        <v>60</v>
      </c>
      <c r="G66" s="47">
        <v>30</v>
      </c>
      <c r="H66" s="47"/>
      <c r="I66" s="48" t="s">
        <v>1720</v>
      </c>
      <c r="J66" s="14"/>
      <c r="K66" s="14">
        <v>30</v>
      </c>
      <c r="L66" s="15">
        <v>2</v>
      </c>
      <c r="M66" s="109" t="s">
        <v>1768</v>
      </c>
      <c r="N66" s="24" t="s">
        <v>1694</v>
      </c>
      <c r="O66" s="24" t="s">
        <v>1721</v>
      </c>
    </row>
    <row r="67" spans="1:15">
      <c r="A67" s="50">
        <v>64</v>
      </c>
      <c r="B67" s="30" t="s">
        <v>570</v>
      </c>
      <c r="C67" s="30" t="s">
        <v>571</v>
      </c>
      <c r="D67" s="108" t="s">
        <v>1722</v>
      </c>
      <c r="E67" s="30" t="s">
        <v>1723</v>
      </c>
      <c r="F67" s="30">
        <v>57</v>
      </c>
      <c r="G67" s="30">
        <v>28.5</v>
      </c>
      <c r="H67" s="30"/>
      <c r="I67" s="30">
        <v>85.8</v>
      </c>
      <c r="J67" s="30">
        <v>42.9</v>
      </c>
      <c r="K67" s="30">
        <v>71.400000000000006</v>
      </c>
      <c r="L67" s="59">
        <v>1</v>
      </c>
      <c r="M67" s="24" t="s">
        <v>1691</v>
      </c>
      <c r="N67" s="24" t="s">
        <v>1692</v>
      </c>
      <c r="O67" s="60"/>
    </row>
    <row r="68" spans="1:15">
      <c r="A68" s="50">
        <v>65</v>
      </c>
      <c r="B68" s="30" t="s">
        <v>1773</v>
      </c>
      <c r="C68" s="30" t="s">
        <v>572</v>
      </c>
      <c r="D68" s="108" t="s">
        <v>1724</v>
      </c>
      <c r="E68" s="30" t="s">
        <v>1723</v>
      </c>
      <c r="F68" s="30">
        <v>58</v>
      </c>
      <c r="G68" s="30">
        <v>29</v>
      </c>
      <c r="H68" s="30"/>
      <c r="I68" s="30">
        <v>69.599999999999994</v>
      </c>
      <c r="J68" s="30">
        <v>34.799999999999997</v>
      </c>
      <c r="K68" s="30">
        <v>63.8</v>
      </c>
      <c r="L68" s="59">
        <v>2</v>
      </c>
      <c r="M68" s="24" t="s">
        <v>1691</v>
      </c>
      <c r="N68" s="24" t="s">
        <v>1692</v>
      </c>
      <c r="O68" s="60"/>
    </row>
    <row r="69" spans="1:15">
      <c r="A69" s="50">
        <v>66</v>
      </c>
      <c r="B69" s="30" t="s">
        <v>573</v>
      </c>
      <c r="C69" s="30" t="s">
        <v>574</v>
      </c>
      <c r="D69" s="108" t="s">
        <v>1724</v>
      </c>
      <c r="E69" s="30" t="s">
        <v>687</v>
      </c>
      <c r="F69" s="30">
        <v>41</v>
      </c>
      <c r="G69" s="30">
        <v>20.5</v>
      </c>
      <c r="H69" s="30">
        <v>1</v>
      </c>
      <c r="I69" s="30">
        <v>82.2</v>
      </c>
      <c r="J69" s="30">
        <v>41.1</v>
      </c>
      <c r="K69" s="30">
        <v>62.6</v>
      </c>
      <c r="L69" s="59">
        <v>3</v>
      </c>
      <c r="M69" s="24" t="s">
        <v>1691</v>
      </c>
      <c r="N69" s="24" t="s">
        <v>1692</v>
      </c>
      <c r="O69" s="60"/>
    </row>
    <row r="70" spans="1:15">
      <c r="A70" s="50">
        <v>67</v>
      </c>
      <c r="B70" s="30" t="s">
        <v>1774</v>
      </c>
      <c r="C70" s="30" t="s">
        <v>575</v>
      </c>
      <c r="D70" s="108" t="s">
        <v>1724</v>
      </c>
      <c r="E70" s="30" t="s">
        <v>687</v>
      </c>
      <c r="F70" s="30">
        <v>44</v>
      </c>
      <c r="G70" s="30">
        <v>22</v>
      </c>
      <c r="H70" s="30">
        <v>1</v>
      </c>
      <c r="I70" s="30">
        <v>78.5</v>
      </c>
      <c r="J70" s="30">
        <v>39.25</v>
      </c>
      <c r="K70" s="30">
        <v>62.25</v>
      </c>
      <c r="L70" s="59">
        <v>4</v>
      </c>
      <c r="M70" s="24" t="s">
        <v>1691</v>
      </c>
      <c r="N70" s="24" t="s">
        <v>1692</v>
      </c>
      <c r="O70" s="60"/>
    </row>
    <row r="71" spans="1:15">
      <c r="A71" s="50">
        <v>68</v>
      </c>
      <c r="B71" s="30" t="s">
        <v>1775</v>
      </c>
      <c r="C71" s="30" t="s">
        <v>576</v>
      </c>
      <c r="D71" s="108" t="s">
        <v>1724</v>
      </c>
      <c r="E71" s="30" t="s">
        <v>687</v>
      </c>
      <c r="F71" s="30">
        <v>37</v>
      </c>
      <c r="G71" s="30">
        <v>18.5</v>
      </c>
      <c r="H71" s="30"/>
      <c r="I71" s="30">
        <v>86</v>
      </c>
      <c r="J71" s="30">
        <v>43</v>
      </c>
      <c r="K71" s="30">
        <v>61.5</v>
      </c>
      <c r="L71" s="59">
        <v>5</v>
      </c>
      <c r="M71" s="24" t="s">
        <v>1691</v>
      </c>
      <c r="N71" s="24" t="s">
        <v>1692</v>
      </c>
      <c r="O71" s="60"/>
    </row>
    <row r="72" spans="1:15">
      <c r="A72" s="50">
        <v>69</v>
      </c>
      <c r="B72" s="30" t="s">
        <v>577</v>
      </c>
      <c r="C72" s="30" t="s">
        <v>578</v>
      </c>
      <c r="D72" s="108" t="s">
        <v>1724</v>
      </c>
      <c r="E72" s="30" t="s">
        <v>687</v>
      </c>
      <c r="F72" s="30">
        <v>47</v>
      </c>
      <c r="G72" s="30">
        <v>23.5</v>
      </c>
      <c r="H72" s="30"/>
      <c r="I72" s="30">
        <v>70.599999999999994</v>
      </c>
      <c r="J72" s="30">
        <v>35.299999999999997</v>
      </c>
      <c r="K72" s="30">
        <v>58.8</v>
      </c>
      <c r="L72" s="59">
        <v>6</v>
      </c>
      <c r="M72" s="24" t="s">
        <v>1691</v>
      </c>
      <c r="N72" s="24" t="s">
        <v>1694</v>
      </c>
      <c r="O72" s="60"/>
    </row>
    <row r="73" spans="1:15">
      <c r="A73" s="50">
        <v>70</v>
      </c>
      <c r="B73" s="30" t="s">
        <v>579</v>
      </c>
      <c r="C73" s="30" t="s">
        <v>580</v>
      </c>
      <c r="D73" s="108" t="s">
        <v>1724</v>
      </c>
      <c r="E73" s="30" t="s">
        <v>687</v>
      </c>
      <c r="F73" s="30">
        <v>54</v>
      </c>
      <c r="G73" s="30">
        <v>27</v>
      </c>
      <c r="H73" s="30"/>
      <c r="I73" s="30">
        <v>62.8</v>
      </c>
      <c r="J73" s="30">
        <v>31.4</v>
      </c>
      <c r="K73" s="30">
        <v>58.4</v>
      </c>
      <c r="L73" s="59">
        <v>7</v>
      </c>
      <c r="M73" s="24" t="s">
        <v>1691</v>
      </c>
      <c r="N73" s="24" t="s">
        <v>1694</v>
      </c>
      <c r="O73" s="60"/>
    </row>
    <row r="74" spans="1:15">
      <c r="A74" s="50">
        <v>71</v>
      </c>
      <c r="B74" s="30" t="s">
        <v>581</v>
      </c>
      <c r="C74" s="30" t="s">
        <v>582</v>
      </c>
      <c r="D74" s="108" t="s">
        <v>1724</v>
      </c>
      <c r="E74" s="30" t="s">
        <v>687</v>
      </c>
      <c r="F74" s="30">
        <v>58</v>
      </c>
      <c r="G74" s="30">
        <v>29</v>
      </c>
      <c r="H74" s="30"/>
      <c r="I74" s="30">
        <v>54.2</v>
      </c>
      <c r="J74" s="30">
        <v>27.1</v>
      </c>
      <c r="K74" s="30">
        <v>56.1</v>
      </c>
      <c r="L74" s="59">
        <v>8</v>
      </c>
      <c r="M74" s="24" t="s">
        <v>1691</v>
      </c>
      <c r="N74" s="24" t="s">
        <v>1694</v>
      </c>
      <c r="O74" s="60"/>
    </row>
    <row r="75" spans="1:15">
      <c r="A75" s="50">
        <v>72</v>
      </c>
      <c r="B75" s="44" t="s">
        <v>1776</v>
      </c>
      <c r="C75" s="44" t="s">
        <v>677</v>
      </c>
      <c r="D75" s="108" t="s">
        <v>1724</v>
      </c>
      <c r="E75" s="30" t="s">
        <v>1725</v>
      </c>
      <c r="F75" s="44">
        <v>63</v>
      </c>
      <c r="G75" s="45">
        <v>31.5</v>
      </c>
      <c r="H75" s="45"/>
      <c r="I75" s="43">
        <v>86.4</v>
      </c>
      <c r="J75" s="14">
        <f>I75/2</f>
        <v>43.2</v>
      </c>
      <c r="K75" s="14">
        <f>G75+H75+J75</f>
        <v>74.7</v>
      </c>
      <c r="L75" s="59">
        <v>1</v>
      </c>
      <c r="M75" s="109" t="s">
        <v>1768</v>
      </c>
      <c r="N75" s="24" t="s">
        <v>1712</v>
      </c>
      <c r="O75" s="60"/>
    </row>
    <row r="76" spans="1:15">
      <c r="A76" s="50">
        <v>73</v>
      </c>
      <c r="B76" s="44" t="s">
        <v>678</v>
      </c>
      <c r="C76" s="44" t="s">
        <v>679</v>
      </c>
      <c r="D76" s="108" t="s">
        <v>1722</v>
      </c>
      <c r="E76" s="30" t="s">
        <v>1726</v>
      </c>
      <c r="F76" s="44">
        <v>62</v>
      </c>
      <c r="G76" s="45">
        <v>31</v>
      </c>
      <c r="H76" s="45"/>
      <c r="I76" s="45">
        <v>75.400000000000006</v>
      </c>
      <c r="J76" s="14">
        <f>I76/2</f>
        <v>37.700000000000003</v>
      </c>
      <c r="K76" s="14">
        <f>G76+H76+J76</f>
        <v>68.7</v>
      </c>
      <c r="L76" s="59">
        <v>2</v>
      </c>
      <c r="M76" s="109" t="s">
        <v>1768</v>
      </c>
      <c r="N76" s="24" t="s">
        <v>1694</v>
      </c>
      <c r="O76" s="60"/>
    </row>
    <row r="77" spans="1:15">
      <c r="A77" s="50">
        <v>74</v>
      </c>
      <c r="B77" s="31" t="s">
        <v>583</v>
      </c>
      <c r="C77" s="31" t="s">
        <v>584</v>
      </c>
      <c r="D77" s="108" t="s">
        <v>1727</v>
      </c>
      <c r="E77" s="31" t="s">
        <v>1728</v>
      </c>
      <c r="F77" s="31">
        <v>44</v>
      </c>
      <c r="G77" s="32">
        <v>22</v>
      </c>
      <c r="H77" s="32"/>
      <c r="I77" s="32">
        <v>83.2</v>
      </c>
      <c r="J77" s="14">
        <f t="shared" ref="J77:J130" si="10">I77/2</f>
        <v>41.6</v>
      </c>
      <c r="K77" s="14">
        <f>G77+H77+J77</f>
        <v>63.6</v>
      </c>
      <c r="L77" s="59">
        <v>1</v>
      </c>
      <c r="M77" s="24" t="s">
        <v>1691</v>
      </c>
      <c r="N77" s="24" t="s">
        <v>1692</v>
      </c>
      <c r="O77" s="60"/>
    </row>
    <row r="78" spans="1:15">
      <c r="A78" s="50">
        <v>75</v>
      </c>
      <c r="B78" s="31" t="s">
        <v>1777</v>
      </c>
      <c r="C78" s="31" t="s">
        <v>585</v>
      </c>
      <c r="D78" s="108" t="s">
        <v>1727</v>
      </c>
      <c r="E78" s="31" t="s">
        <v>1728</v>
      </c>
      <c r="F78" s="31">
        <v>45</v>
      </c>
      <c r="G78" s="32">
        <v>22.5</v>
      </c>
      <c r="H78" s="32">
        <v>1</v>
      </c>
      <c r="I78" s="32">
        <v>79.2</v>
      </c>
      <c r="J78" s="14">
        <f t="shared" si="10"/>
        <v>39.6</v>
      </c>
      <c r="K78" s="14">
        <f t="shared" ref="K78:K84" si="11">G78+H78+J78</f>
        <v>63.1</v>
      </c>
      <c r="L78" s="59">
        <v>2</v>
      </c>
      <c r="M78" s="24" t="s">
        <v>1691</v>
      </c>
      <c r="N78" s="24" t="s">
        <v>1692</v>
      </c>
      <c r="O78" s="60"/>
    </row>
    <row r="79" spans="1:15">
      <c r="A79" s="50">
        <v>76</v>
      </c>
      <c r="B79" s="31" t="s">
        <v>586</v>
      </c>
      <c r="C79" s="31" t="s">
        <v>587</v>
      </c>
      <c r="D79" s="108" t="s">
        <v>1727</v>
      </c>
      <c r="E79" s="31" t="s">
        <v>689</v>
      </c>
      <c r="F79" s="31">
        <v>41</v>
      </c>
      <c r="G79" s="32">
        <v>20.5</v>
      </c>
      <c r="H79" s="32"/>
      <c r="I79" s="32">
        <v>83</v>
      </c>
      <c r="J79" s="14">
        <f t="shared" si="10"/>
        <v>41.5</v>
      </c>
      <c r="K79" s="14">
        <f t="shared" si="11"/>
        <v>62</v>
      </c>
      <c r="L79" s="59">
        <v>3</v>
      </c>
      <c r="M79" s="24" t="s">
        <v>1691</v>
      </c>
      <c r="N79" s="24" t="s">
        <v>1692</v>
      </c>
      <c r="O79" s="60"/>
    </row>
    <row r="80" spans="1:15">
      <c r="A80" s="50">
        <v>77</v>
      </c>
      <c r="B80" s="31" t="s">
        <v>588</v>
      </c>
      <c r="C80" s="31" t="s">
        <v>589</v>
      </c>
      <c r="D80" s="108" t="s">
        <v>1727</v>
      </c>
      <c r="E80" s="31" t="s">
        <v>689</v>
      </c>
      <c r="F80" s="31">
        <v>56</v>
      </c>
      <c r="G80" s="32">
        <v>28</v>
      </c>
      <c r="H80" s="32"/>
      <c r="I80" s="33">
        <v>66.2</v>
      </c>
      <c r="J80" s="14">
        <f t="shared" si="10"/>
        <v>33.1</v>
      </c>
      <c r="K80" s="14">
        <f t="shared" si="11"/>
        <v>61.1</v>
      </c>
      <c r="L80" s="59">
        <v>4</v>
      </c>
      <c r="M80" s="24" t="s">
        <v>1691</v>
      </c>
      <c r="N80" s="24" t="s">
        <v>1692</v>
      </c>
      <c r="O80" s="60"/>
    </row>
    <row r="81" spans="1:15">
      <c r="A81" s="50">
        <v>78</v>
      </c>
      <c r="B81" s="31" t="s">
        <v>1778</v>
      </c>
      <c r="C81" s="31" t="s">
        <v>590</v>
      </c>
      <c r="D81" s="108" t="s">
        <v>1727</v>
      </c>
      <c r="E81" s="31" t="s">
        <v>689</v>
      </c>
      <c r="F81" s="31">
        <v>41</v>
      </c>
      <c r="G81" s="32">
        <v>20.5</v>
      </c>
      <c r="H81" s="32"/>
      <c r="I81" s="32">
        <v>80.2</v>
      </c>
      <c r="J81" s="14">
        <f t="shared" si="10"/>
        <v>40.1</v>
      </c>
      <c r="K81" s="14">
        <f t="shared" si="11"/>
        <v>60.6</v>
      </c>
      <c r="L81" s="59">
        <v>5</v>
      </c>
      <c r="M81" s="24" t="s">
        <v>1691</v>
      </c>
      <c r="N81" s="24" t="s">
        <v>1692</v>
      </c>
      <c r="O81" s="60"/>
    </row>
    <row r="82" spans="1:15">
      <c r="A82" s="50">
        <v>79</v>
      </c>
      <c r="B82" s="31" t="s">
        <v>591</v>
      </c>
      <c r="C82" s="31" t="s">
        <v>592</v>
      </c>
      <c r="D82" s="108" t="s">
        <v>1727</v>
      </c>
      <c r="E82" s="31" t="s">
        <v>689</v>
      </c>
      <c r="F82" s="31">
        <v>42</v>
      </c>
      <c r="G82" s="32">
        <v>21</v>
      </c>
      <c r="H82" s="32">
        <v>1</v>
      </c>
      <c r="I82" s="32">
        <v>69</v>
      </c>
      <c r="J82" s="14">
        <f t="shared" si="10"/>
        <v>34.5</v>
      </c>
      <c r="K82" s="14">
        <f t="shared" si="11"/>
        <v>56.5</v>
      </c>
      <c r="L82" s="59">
        <v>6</v>
      </c>
      <c r="M82" s="24" t="s">
        <v>1691</v>
      </c>
      <c r="N82" s="24" t="s">
        <v>1694</v>
      </c>
      <c r="O82" s="60"/>
    </row>
    <row r="83" spans="1:15">
      <c r="A83" s="50">
        <v>80</v>
      </c>
      <c r="B83" s="31" t="s">
        <v>593</v>
      </c>
      <c r="C83" s="31" t="s">
        <v>594</v>
      </c>
      <c r="D83" s="108" t="s">
        <v>1727</v>
      </c>
      <c r="E83" s="31" t="s">
        <v>689</v>
      </c>
      <c r="F83" s="31">
        <v>47</v>
      </c>
      <c r="G83" s="32">
        <v>23.5</v>
      </c>
      <c r="H83" s="32"/>
      <c r="I83" s="32">
        <v>60.8</v>
      </c>
      <c r="J83" s="14">
        <f t="shared" si="10"/>
        <v>30.4</v>
      </c>
      <c r="K83" s="14">
        <f t="shared" si="11"/>
        <v>53.9</v>
      </c>
      <c r="L83" s="59">
        <v>7</v>
      </c>
      <c r="M83" s="24" t="s">
        <v>1691</v>
      </c>
      <c r="N83" s="24" t="s">
        <v>1694</v>
      </c>
      <c r="O83" s="60"/>
    </row>
    <row r="84" spans="1:15">
      <c r="A84" s="50">
        <v>81</v>
      </c>
      <c r="B84" s="31" t="s">
        <v>595</v>
      </c>
      <c r="C84" s="31" t="s">
        <v>596</v>
      </c>
      <c r="D84" s="108" t="s">
        <v>1727</v>
      </c>
      <c r="E84" s="31" t="s">
        <v>689</v>
      </c>
      <c r="F84" s="31">
        <v>42</v>
      </c>
      <c r="G84" s="32">
        <v>21</v>
      </c>
      <c r="H84" s="32"/>
      <c r="I84" s="32">
        <v>60.6</v>
      </c>
      <c r="J84" s="14">
        <f t="shared" si="10"/>
        <v>30.3</v>
      </c>
      <c r="K84" s="14">
        <f t="shared" si="11"/>
        <v>51.3</v>
      </c>
      <c r="L84" s="59">
        <v>8</v>
      </c>
      <c r="M84" s="24" t="s">
        <v>1691</v>
      </c>
      <c r="N84" s="24" t="s">
        <v>1694</v>
      </c>
      <c r="O84" s="60"/>
    </row>
    <row r="85" spans="1:15">
      <c r="A85" s="50">
        <v>82</v>
      </c>
      <c r="B85" s="22" t="s">
        <v>1779</v>
      </c>
      <c r="C85" s="22" t="s">
        <v>597</v>
      </c>
      <c r="D85" s="108" t="s">
        <v>1702</v>
      </c>
      <c r="E85" s="17" t="s">
        <v>686</v>
      </c>
      <c r="F85" s="22">
        <v>50</v>
      </c>
      <c r="G85" s="22">
        <v>25</v>
      </c>
      <c r="H85" s="22"/>
      <c r="I85" s="23">
        <v>85.6</v>
      </c>
      <c r="J85" s="14">
        <f t="shared" si="10"/>
        <v>42.8</v>
      </c>
      <c r="K85" s="14">
        <f>G85+H85+J85</f>
        <v>67.8</v>
      </c>
      <c r="L85" s="59">
        <v>1</v>
      </c>
      <c r="M85" s="24" t="s">
        <v>1691</v>
      </c>
      <c r="N85" s="24" t="s">
        <v>1692</v>
      </c>
      <c r="O85" s="60" t="s">
        <v>1703</v>
      </c>
    </row>
    <row r="86" spans="1:15">
      <c r="A86" s="50">
        <v>83</v>
      </c>
      <c r="B86" s="22" t="s">
        <v>598</v>
      </c>
      <c r="C86" s="22" t="s">
        <v>599</v>
      </c>
      <c r="D86" s="108" t="s">
        <v>1702</v>
      </c>
      <c r="E86" s="17" t="s">
        <v>686</v>
      </c>
      <c r="F86" s="22">
        <v>48</v>
      </c>
      <c r="G86" s="22">
        <v>24</v>
      </c>
      <c r="H86" s="22"/>
      <c r="I86" s="23">
        <v>87.6</v>
      </c>
      <c r="J86" s="14">
        <f t="shared" si="10"/>
        <v>43.8</v>
      </c>
      <c r="K86" s="14">
        <f t="shared" ref="K86:K98" si="12">G86+H86+J86</f>
        <v>67.8</v>
      </c>
      <c r="L86" s="59">
        <v>2</v>
      </c>
      <c r="M86" s="24" t="s">
        <v>1691</v>
      </c>
      <c r="N86" s="24" t="s">
        <v>1692</v>
      </c>
      <c r="O86" s="60" t="s">
        <v>1703</v>
      </c>
    </row>
    <row r="87" spans="1:15" ht="14.25" customHeight="1">
      <c r="A87" s="50">
        <v>84</v>
      </c>
      <c r="B87" s="34" t="s">
        <v>600</v>
      </c>
      <c r="C87" s="34" t="s">
        <v>601</v>
      </c>
      <c r="D87" s="108" t="s">
        <v>1729</v>
      </c>
      <c r="E87" s="34" t="s">
        <v>1730</v>
      </c>
      <c r="F87" s="34">
        <v>50</v>
      </c>
      <c r="G87" s="35">
        <v>25</v>
      </c>
      <c r="H87" s="35"/>
      <c r="I87" s="35">
        <v>85</v>
      </c>
      <c r="J87" s="14">
        <f t="shared" si="10"/>
        <v>42.5</v>
      </c>
      <c r="K87" s="14">
        <f t="shared" si="12"/>
        <v>67.5</v>
      </c>
      <c r="L87" s="59">
        <v>3</v>
      </c>
      <c r="M87" s="24" t="s">
        <v>1691</v>
      </c>
      <c r="N87" s="24" t="s">
        <v>1692</v>
      </c>
      <c r="O87" s="60"/>
    </row>
    <row r="88" spans="1:15">
      <c r="A88" s="50">
        <v>85</v>
      </c>
      <c r="B88" s="22" t="s">
        <v>602</v>
      </c>
      <c r="C88" s="22" t="s">
        <v>603</v>
      </c>
      <c r="D88" s="108" t="s">
        <v>1702</v>
      </c>
      <c r="E88" s="17" t="s">
        <v>686</v>
      </c>
      <c r="F88" s="22">
        <v>50</v>
      </c>
      <c r="G88" s="22">
        <v>25</v>
      </c>
      <c r="H88" s="22"/>
      <c r="I88" s="23">
        <v>84.8</v>
      </c>
      <c r="J88" s="14">
        <f t="shared" si="10"/>
        <v>42.4</v>
      </c>
      <c r="K88" s="14">
        <f t="shared" si="12"/>
        <v>67.400000000000006</v>
      </c>
      <c r="L88" s="59">
        <v>4</v>
      </c>
      <c r="M88" s="24" t="s">
        <v>1691</v>
      </c>
      <c r="N88" s="24" t="s">
        <v>1692</v>
      </c>
      <c r="O88" s="60" t="s">
        <v>1703</v>
      </c>
    </row>
    <row r="89" spans="1:15">
      <c r="A89" s="50">
        <v>86</v>
      </c>
      <c r="B89" s="34" t="s">
        <v>1780</v>
      </c>
      <c r="C89" s="34" t="s">
        <v>604</v>
      </c>
      <c r="D89" s="108" t="s">
        <v>1731</v>
      </c>
      <c r="E89" s="34" t="s">
        <v>1730</v>
      </c>
      <c r="F89" s="34">
        <v>45</v>
      </c>
      <c r="G89" s="35">
        <v>22.5</v>
      </c>
      <c r="H89" s="35">
        <v>1</v>
      </c>
      <c r="I89" s="35">
        <v>85.6</v>
      </c>
      <c r="J89" s="14">
        <f t="shared" si="10"/>
        <v>42.8</v>
      </c>
      <c r="K89" s="14">
        <f t="shared" si="12"/>
        <v>66.3</v>
      </c>
      <c r="L89" s="59">
        <v>5</v>
      </c>
      <c r="M89" s="24" t="s">
        <v>1691</v>
      </c>
      <c r="N89" s="24" t="s">
        <v>1692</v>
      </c>
      <c r="O89" s="60"/>
    </row>
    <row r="90" spans="1:15">
      <c r="A90" s="50">
        <v>87</v>
      </c>
      <c r="B90" s="22" t="s">
        <v>605</v>
      </c>
      <c r="C90" s="22" t="s">
        <v>606</v>
      </c>
      <c r="D90" s="108" t="s">
        <v>1732</v>
      </c>
      <c r="E90" s="10" t="s">
        <v>1733</v>
      </c>
      <c r="F90" s="22">
        <v>46</v>
      </c>
      <c r="G90" s="22">
        <v>23</v>
      </c>
      <c r="H90" s="22"/>
      <c r="I90" s="23">
        <v>84</v>
      </c>
      <c r="J90" s="14">
        <f t="shared" si="10"/>
        <v>42</v>
      </c>
      <c r="K90" s="14">
        <f t="shared" si="12"/>
        <v>65</v>
      </c>
      <c r="L90" s="59">
        <v>6</v>
      </c>
      <c r="M90" s="24" t="s">
        <v>1691</v>
      </c>
      <c r="N90" s="24" t="s">
        <v>1692</v>
      </c>
      <c r="O90" s="60" t="s">
        <v>1703</v>
      </c>
    </row>
    <row r="91" spans="1:15">
      <c r="A91" s="50">
        <v>88</v>
      </c>
      <c r="B91" s="34" t="s">
        <v>1781</v>
      </c>
      <c r="C91" s="34" t="s">
        <v>607</v>
      </c>
      <c r="D91" s="108" t="s">
        <v>1731</v>
      </c>
      <c r="E91" s="34" t="s">
        <v>1730</v>
      </c>
      <c r="F91" s="34">
        <v>56</v>
      </c>
      <c r="G91" s="35">
        <v>28</v>
      </c>
      <c r="H91" s="35">
        <v>1</v>
      </c>
      <c r="I91" s="35">
        <v>69.400000000000006</v>
      </c>
      <c r="J91" s="14">
        <f t="shared" si="10"/>
        <v>34.700000000000003</v>
      </c>
      <c r="K91" s="14">
        <f t="shared" si="12"/>
        <v>63.7</v>
      </c>
      <c r="L91" s="59">
        <v>7</v>
      </c>
      <c r="M91" s="24" t="s">
        <v>1691</v>
      </c>
      <c r="N91" s="24" t="s">
        <v>1692</v>
      </c>
      <c r="O91" s="60"/>
    </row>
    <row r="92" spans="1:15">
      <c r="A92" s="50">
        <v>89</v>
      </c>
      <c r="B92" s="34" t="s">
        <v>608</v>
      </c>
      <c r="C92" s="34" t="s">
        <v>609</v>
      </c>
      <c r="D92" s="108" t="s">
        <v>1731</v>
      </c>
      <c r="E92" s="34" t="s">
        <v>1730</v>
      </c>
      <c r="F92" s="34">
        <v>51</v>
      </c>
      <c r="G92" s="35">
        <v>25.5</v>
      </c>
      <c r="H92" s="35">
        <v>1</v>
      </c>
      <c r="I92" s="35">
        <v>71.599999999999994</v>
      </c>
      <c r="J92" s="14">
        <f t="shared" si="10"/>
        <v>35.799999999999997</v>
      </c>
      <c r="K92" s="14">
        <f t="shared" si="12"/>
        <v>62.3</v>
      </c>
      <c r="L92" s="59">
        <v>8</v>
      </c>
      <c r="M92" s="24" t="s">
        <v>1691</v>
      </c>
      <c r="N92" s="24" t="s">
        <v>1692</v>
      </c>
      <c r="O92" s="60"/>
    </row>
    <row r="93" spans="1:15">
      <c r="A93" s="50">
        <v>90</v>
      </c>
      <c r="B93" s="34" t="s">
        <v>1782</v>
      </c>
      <c r="C93" s="34" t="s">
        <v>610</v>
      </c>
      <c r="D93" s="108" t="s">
        <v>1731</v>
      </c>
      <c r="E93" s="34" t="s">
        <v>1730</v>
      </c>
      <c r="F93" s="34">
        <v>54</v>
      </c>
      <c r="G93" s="35">
        <v>27</v>
      </c>
      <c r="H93" s="35"/>
      <c r="I93" s="35">
        <v>70.2</v>
      </c>
      <c r="J93" s="14">
        <f t="shared" si="10"/>
        <v>35.1</v>
      </c>
      <c r="K93" s="14">
        <f t="shared" si="12"/>
        <v>62.1</v>
      </c>
      <c r="L93" s="59">
        <v>9</v>
      </c>
      <c r="M93" s="24" t="s">
        <v>1691</v>
      </c>
      <c r="N93" s="24" t="s">
        <v>1692</v>
      </c>
      <c r="O93" s="60"/>
    </row>
    <row r="94" spans="1:15">
      <c r="A94" s="50">
        <v>91</v>
      </c>
      <c r="B94" s="22" t="s">
        <v>1783</v>
      </c>
      <c r="C94" s="22" t="s">
        <v>611</v>
      </c>
      <c r="D94" s="108" t="s">
        <v>1732</v>
      </c>
      <c r="E94" s="10" t="s">
        <v>1733</v>
      </c>
      <c r="F94" s="22">
        <v>43</v>
      </c>
      <c r="G94" s="22">
        <v>21.5</v>
      </c>
      <c r="H94" s="22">
        <v>1</v>
      </c>
      <c r="I94" s="23">
        <v>75.2</v>
      </c>
      <c r="J94" s="14">
        <f t="shared" si="10"/>
        <v>37.6</v>
      </c>
      <c r="K94" s="14">
        <f t="shared" si="12"/>
        <v>60.1</v>
      </c>
      <c r="L94" s="59">
        <v>10</v>
      </c>
      <c r="M94" s="24" t="s">
        <v>1691</v>
      </c>
      <c r="N94" s="24" t="s">
        <v>1694</v>
      </c>
      <c r="O94" s="81" t="s">
        <v>1703</v>
      </c>
    </row>
    <row r="95" spans="1:15">
      <c r="A95" s="50">
        <v>92</v>
      </c>
      <c r="B95" s="22" t="s">
        <v>612</v>
      </c>
      <c r="C95" s="22" t="s">
        <v>613</v>
      </c>
      <c r="D95" s="108" t="s">
        <v>1702</v>
      </c>
      <c r="E95" s="17" t="s">
        <v>686</v>
      </c>
      <c r="F95" s="22">
        <v>48</v>
      </c>
      <c r="G95" s="22">
        <v>24</v>
      </c>
      <c r="H95" s="22"/>
      <c r="I95" s="23">
        <v>63.4</v>
      </c>
      <c r="J95" s="14">
        <f t="shared" si="10"/>
        <v>31.7</v>
      </c>
      <c r="K95" s="14">
        <f t="shared" si="12"/>
        <v>55.7</v>
      </c>
      <c r="L95" s="59">
        <v>11</v>
      </c>
      <c r="M95" s="24" t="s">
        <v>1691</v>
      </c>
      <c r="N95" s="24" t="s">
        <v>1694</v>
      </c>
      <c r="O95" s="81" t="s">
        <v>1703</v>
      </c>
    </row>
    <row r="96" spans="1:15">
      <c r="A96" s="50">
        <v>93</v>
      </c>
      <c r="B96" s="34" t="s">
        <v>614</v>
      </c>
      <c r="C96" s="34" t="s">
        <v>615</v>
      </c>
      <c r="D96" s="108" t="s">
        <v>1731</v>
      </c>
      <c r="E96" s="34" t="s">
        <v>1730</v>
      </c>
      <c r="F96" s="34">
        <v>39</v>
      </c>
      <c r="G96" s="35">
        <v>19.5</v>
      </c>
      <c r="H96" s="35">
        <v>1</v>
      </c>
      <c r="I96" s="35">
        <v>67.2</v>
      </c>
      <c r="J96" s="14">
        <f t="shared" si="10"/>
        <v>33.6</v>
      </c>
      <c r="K96" s="14">
        <f t="shared" si="12"/>
        <v>54.1</v>
      </c>
      <c r="L96" s="59">
        <v>12</v>
      </c>
      <c r="M96" s="24" t="s">
        <v>1691</v>
      </c>
      <c r="N96" s="24" t="s">
        <v>1694</v>
      </c>
      <c r="O96" s="60"/>
    </row>
    <row r="97" spans="1:15">
      <c r="A97" s="50">
        <v>94</v>
      </c>
      <c r="B97" s="34" t="s">
        <v>616</v>
      </c>
      <c r="C97" s="34" t="s">
        <v>617</v>
      </c>
      <c r="D97" s="108" t="s">
        <v>1731</v>
      </c>
      <c r="E97" s="34" t="s">
        <v>1730</v>
      </c>
      <c r="F97" s="34">
        <v>36</v>
      </c>
      <c r="G97" s="35">
        <v>18</v>
      </c>
      <c r="H97" s="35"/>
      <c r="I97" s="35">
        <v>69</v>
      </c>
      <c r="J97" s="14">
        <f t="shared" si="10"/>
        <v>34.5</v>
      </c>
      <c r="K97" s="14">
        <f t="shared" si="12"/>
        <v>52.5</v>
      </c>
      <c r="L97" s="59">
        <v>13</v>
      </c>
      <c r="M97" s="24" t="s">
        <v>1691</v>
      </c>
      <c r="N97" s="24" t="s">
        <v>1694</v>
      </c>
      <c r="O97" s="60"/>
    </row>
    <row r="98" spans="1:15">
      <c r="A98" s="50">
        <v>95</v>
      </c>
      <c r="B98" s="22" t="s">
        <v>1784</v>
      </c>
      <c r="C98" s="22" t="s">
        <v>618</v>
      </c>
      <c r="D98" s="108" t="s">
        <v>1702</v>
      </c>
      <c r="E98" s="17" t="s">
        <v>686</v>
      </c>
      <c r="F98" s="22">
        <v>45</v>
      </c>
      <c r="G98" s="22">
        <v>22.5</v>
      </c>
      <c r="H98" s="22"/>
      <c r="I98" s="23">
        <v>59.8</v>
      </c>
      <c r="J98" s="14">
        <f t="shared" si="10"/>
        <v>29.9</v>
      </c>
      <c r="K98" s="14">
        <f t="shared" si="12"/>
        <v>52.4</v>
      </c>
      <c r="L98" s="59">
        <v>14</v>
      </c>
      <c r="M98" s="24" t="s">
        <v>1691</v>
      </c>
      <c r="N98" s="24" t="s">
        <v>1694</v>
      </c>
      <c r="O98" s="81" t="s">
        <v>1703</v>
      </c>
    </row>
    <row r="99" spans="1:15">
      <c r="A99" s="50">
        <v>96</v>
      </c>
      <c r="B99" s="22" t="s">
        <v>1785</v>
      </c>
      <c r="C99" s="22" t="s">
        <v>619</v>
      </c>
      <c r="D99" s="108" t="s">
        <v>1732</v>
      </c>
      <c r="E99" s="10" t="s">
        <v>1733</v>
      </c>
      <c r="F99" s="22">
        <v>48</v>
      </c>
      <c r="G99" s="22">
        <v>24</v>
      </c>
      <c r="H99" s="22"/>
      <c r="I99" s="23">
        <v>86.8</v>
      </c>
      <c r="J99" s="14">
        <f t="shared" si="10"/>
        <v>43.4</v>
      </c>
      <c r="K99" s="14">
        <f>G99+H99+J99</f>
        <v>67.400000000000006</v>
      </c>
      <c r="L99" s="15">
        <v>1</v>
      </c>
      <c r="M99" s="16" t="s">
        <v>1691</v>
      </c>
      <c r="N99" s="16" t="s">
        <v>1692</v>
      </c>
      <c r="O99" s="81" t="s">
        <v>1703</v>
      </c>
    </row>
    <row r="100" spans="1:15">
      <c r="A100" s="50">
        <v>97</v>
      </c>
      <c r="B100" s="36" t="s">
        <v>1786</v>
      </c>
      <c r="C100" s="36" t="s">
        <v>620</v>
      </c>
      <c r="D100" s="108" t="s">
        <v>1734</v>
      </c>
      <c r="E100" s="34" t="s">
        <v>1735</v>
      </c>
      <c r="F100" s="36">
        <v>50</v>
      </c>
      <c r="G100" s="37">
        <v>25</v>
      </c>
      <c r="H100" s="37"/>
      <c r="I100" s="35">
        <v>81</v>
      </c>
      <c r="J100" s="14">
        <f t="shared" si="10"/>
        <v>40.5</v>
      </c>
      <c r="K100" s="14">
        <f t="shared" ref="K100:K113" si="13">G100+H100+J100</f>
        <v>65.5</v>
      </c>
      <c r="L100" s="15">
        <v>2</v>
      </c>
      <c r="M100" s="16" t="s">
        <v>1691</v>
      </c>
      <c r="N100" s="16" t="s">
        <v>1692</v>
      </c>
      <c r="O100" s="81"/>
    </row>
    <row r="101" spans="1:15">
      <c r="A101" s="50">
        <v>98</v>
      </c>
      <c r="B101" s="36" t="s">
        <v>621</v>
      </c>
      <c r="C101" s="36" t="s">
        <v>622</v>
      </c>
      <c r="D101" s="108" t="s">
        <v>1734</v>
      </c>
      <c r="E101" s="34" t="s">
        <v>1735</v>
      </c>
      <c r="F101" s="36">
        <v>43</v>
      </c>
      <c r="G101" s="37">
        <v>21.5</v>
      </c>
      <c r="H101" s="37">
        <v>1</v>
      </c>
      <c r="I101" s="37">
        <v>84.6</v>
      </c>
      <c r="J101" s="14">
        <f t="shared" si="10"/>
        <v>42.3</v>
      </c>
      <c r="K101" s="14">
        <f t="shared" si="13"/>
        <v>64.8</v>
      </c>
      <c r="L101" s="15">
        <v>3</v>
      </c>
      <c r="M101" s="16" t="s">
        <v>1691</v>
      </c>
      <c r="N101" s="16" t="s">
        <v>1692</v>
      </c>
      <c r="O101" s="81"/>
    </row>
    <row r="102" spans="1:15">
      <c r="A102" s="50">
        <v>99</v>
      </c>
      <c r="B102" s="28" t="s">
        <v>623</v>
      </c>
      <c r="C102" s="28" t="s">
        <v>624</v>
      </c>
      <c r="D102" s="108" t="s">
        <v>1702</v>
      </c>
      <c r="E102" s="17" t="s">
        <v>686</v>
      </c>
      <c r="F102" s="28">
        <v>42</v>
      </c>
      <c r="G102" s="28">
        <v>21</v>
      </c>
      <c r="H102" s="28"/>
      <c r="I102" s="29">
        <v>82.2</v>
      </c>
      <c r="J102" s="14">
        <f t="shared" si="10"/>
        <v>41.1</v>
      </c>
      <c r="K102" s="14">
        <f t="shared" si="13"/>
        <v>62.1</v>
      </c>
      <c r="L102" s="15">
        <v>4</v>
      </c>
      <c r="M102" s="16" t="s">
        <v>1691</v>
      </c>
      <c r="N102" s="16" t="s">
        <v>1692</v>
      </c>
      <c r="O102" s="81" t="s">
        <v>1703</v>
      </c>
    </row>
    <row r="103" spans="1:15">
      <c r="A103" s="50">
        <v>100</v>
      </c>
      <c r="B103" s="22" t="s">
        <v>625</v>
      </c>
      <c r="C103" s="22" t="s">
        <v>626</v>
      </c>
      <c r="D103" s="108" t="s">
        <v>1702</v>
      </c>
      <c r="E103" s="17" t="s">
        <v>686</v>
      </c>
      <c r="F103" s="22">
        <v>46</v>
      </c>
      <c r="G103" s="22">
        <v>23</v>
      </c>
      <c r="H103" s="22">
        <v>1</v>
      </c>
      <c r="I103" s="23">
        <v>74.2</v>
      </c>
      <c r="J103" s="14">
        <f t="shared" si="10"/>
        <v>37.1</v>
      </c>
      <c r="K103" s="14">
        <f t="shared" si="13"/>
        <v>61.1</v>
      </c>
      <c r="L103" s="15">
        <v>5</v>
      </c>
      <c r="M103" s="16" t="s">
        <v>1691</v>
      </c>
      <c r="N103" s="16" t="s">
        <v>1692</v>
      </c>
      <c r="O103" s="81" t="s">
        <v>1703</v>
      </c>
    </row>
    <row r="104" spans="1:15">
      <c r="A104" s="50">
        <v>101</v>
      </c>
      <c r="B104" s="22" t="s">
        <v>627</v>
      </c>
      <c r="C104" s="22" t="s">
        <v>628</v>
      </c>
      <c r="D104" s="108" t="s">
        <v>1702</v>
      </c>
      <c r="E104" s="17" t="s">
        <v>686</v>
      </c>
      <c r="F104" s="22">
        <v>47</v>
      </c>
      <c r="G104" s="22">
        <v>23.5</v>
      </c>
      <c r="H104" s="22"/>
      <c r="I104" s="23">
        <v>75</v>
      </c>
      <c r="J104" s="14">
        <f t="shared" si="10"/>
        <v>37.5</v>
      </c>
      <c r="K104" s="14">
        <f t="shared" si="13"/>
        <v>61</v>
      </c>
      <c r="L104" s="15">
        <v>6</v>
      </c>
      <c r="M104" s="16" t="s">
        <v>1691</v>
      </c>
      <c r="N104" s="16" t="s">
        <v>1692</v>
      </c>
      <c r="O104" s="81" t="s">
        <v>1703</v>
      </c>
    </row>
    <row r="105" spans="1:15">
      <c r="A105" s="50">
        <v>102</v>
      </c>
      <c r="B105" s="22" t="s">
        <v>629</v>
      </c>
      <c r="C105" s="22" t="s">
        <v>630</v>
      </c>
      <c r="D105" s="108" t="s">
        <v>1702</v>
      </c>
      <c r="E105" s="17" t="s">
        <v>686</v>
      </c>
      <c r="F105" s="22">
        <v>50</v>
      </c>
      <c r="G105" s="22">
        <v>25</v>
      </c>
      <c r="H105" s="22"/>
      <c r="I105" s="23">
        <v>68.400000000000006</v>
      </c>
      <c r="J105" s="14">
        <f t="shared" si="10"/>
        <v>34.200000000000003</v>
      </c>
      <c r="K105" s="14">
        <f t="shared" si="13"/>
        <v>59.2</v>
      </c>
      <c r="L105" s="15">
        <v>7</v>
      </c>
      <c r="M105" s="16" t="s">
        <v>1691</v>
      </c>
      <c r="N105" s="16" t="s">
        <v>1692</v>
      </c>
      <c r="O105" s="81" t="s">
        <v>1703</v>
      </c>
    </row>
    <row r="106" spans="1:15">
      <c r="A106" s="50">
        <v>103</v>
      </c>
      <c r="B106" s="36" t="s">
        <v>1787</v>
      </c>
      <c r="C106" s="36" t="s">
        <v>631</v>
      </c>
      <c r="D106" s="108" t="s">
        <v>1734</v>
      </c>
      <c r="E106" s="34" t="s">
        <v>1735</v>
      </c>
      <c r="F106" s="36">
        <v>47</v>
      </c>
      <c r="G106" s="37">
        <v>23.5</v>
      </c>
      <c r="H106" s="37"/>
      <c r="I106" s="37">
        <v>70</v>
      </c>
      <c r="J106" s="14">
        <f t="shared" si="10"/>
        <v>35</v>
      </c>
      <c r="K106" s="14">
        <f t="shared" si="13"/>
        <v>58.5</v>
      </c>
      <c r="L106" s="15">
        <v>8</v>
      </c>
      <c r="M106" s="16" t="s">
        <v>1691</v>
      </c>
      <c r="N106" s="16" t="s">
        <v>1692</v>
      </c>
      <c r="O106" s="81"/>
    </row>
    <row r="107" spans="1:15">
      <c r="A107" s="50">
        <v>104</v>
      </c>
      <c r="B107" s="22" t="s">
        <v>1788</v>
      </c>
      <c r="C107" s="22" t="s">
        <v>632</v>
      </c>
      <c r="D107" s="108" t="s">
        <v>1732</v>
      </c>
      <c r="E107" s="10" t="s">
        <v>1733</v>
      </c>
      <c r="F107" s="22">
        <v>45</v>
      </c>
      <c r="G107" s="22">
        <v>22.5</v>
      </c>
      <c r="H107" s="22"/>
      <c r="I107" s="23">
        <v>70.8</v>
      </c>
      <c r="J107" s="14">
        <f t="shared" si="10"/>
        <v>35.4</v>
      </c>
      <c r="K107" s="14">
        <f t="shared" si="13"/>
        <v>57.9</v>
      </c>
      <c r="L107" s="15">
        <v>9</v>
      </c>
      <c r="M107" s="16" t="s">
        <v>1691</v>
      </c>
      <c r="N107" s="16" t="s">
        <v>1692</v>
      </c>
      <c r="O107" s="81" t="s">
        <v>1703</v>
      </c>
    </row>
    <row r="108" spans="1:15">
      <c r="A108" s="50">
        <v>105</v>
      </c>
      <c r="B108" s="22" t="s">
        <v>633</v>
      </c>
      <c r="C108" s="22" t="s">
        <v>634</v>
      </c>
      <c r="D108" s="108" t="s">
        <v>1702</v>
      </c>
      <c r="E108" s="17" t="s">
        <v>686</v>
      </c>
      <c r="F108" s="22">
        <v>48</v>
      </c>
      <c r="G108" s="22">
        <v>24</v>
      </c>
      <c r="H108" s="22">
        <v>1</v>
      </c>
      <c r="I108" s="23">
        <v>65</v>
      </c>
      <c r="J108" s="14">
        <f t="shared" si="10"/>
        <v>32.5</v>
      </c>
      <c r="K108" s="14">
        <f t="shared" si="13"/>
        <v>57.5</v>
      </c>
      <c r="L108" s="15">
        <v>10</v>
      </c>
      <c r="M108" s="16" t="s">
        <v>1691</v>
      </c>
      <c r="N108" s="16" t="s">
        <v>1692</v>
      </c>
      <c r="O108" s="81" t="s">
        <v>1703</v>
      </c>
    </row>
    <row r="109" spans="1:15">
      <c r="A109" s="50">
        <v>106</v>
      </c>
      <c r="B109" s="36" t="s">
        <v>1789</v>
      </c>
      <c r="C109" s="36" t="s">
        <v>635</v>
      </c>
      <c r="D109" s="108" t="s">
        <v>1734</v>
      </c>
      <c r="E109" s="34" t="s">
        <v>1735</v>
      </c>
      <c r="F109" s="36">
        <v>42</v>
      </c>
      <c r="G109" s="37">
        <v>21</v>
      </c>
      <c r="H109" s="37"/>
      <c r="I109" s="37">
        <v>71</v>
      </c>
      <c r="J109" s="14">
        <f t="shared" si="10"/>
        <v>35.5</v>
      </c>
      <c r="K109" s="14">
        <f t="shared" si="13"/>
        <v>56.5</v>
      </c>
      <c r="L109" s="15">
        <v>11</v>
      </c>
      <c r="M109" s="16" t="s">
        <v>1691</v>
      </c>
      <c r="N109" s="16" t="s">
        <v>1694</v>
      </c>
      <c r="O109" s="81"/>
    </row>
    <row r="110" spans="1:15">
      <c r="A110" s="50">
        <v>107</v>
      </c>
      <c r="B110" s="28" t="s">
        <v>1790</v>
      </c>
      <c r="C110" s="28" t="s">
        <v>1736</v>
      </c>
      <c r="D110" s="108" t="s">
        <v>1737</v>
      </c>
      <c r="E110" s="34" t="s">
        <v>1738</v>
      </c>
      <c r="F110" s="28">
        <v>45</v>
      </c>
      <c r="G110" s="28">
        <v>22.5</v>
      </c>
      <c r="H110" s="28"/>
      <c r="I110" s="29">
        <v>65.2</v>
      </c>
      <c r="J110" s="14">
        <f t="shared" si="10"/>
        <v>32.6</v>
      </c>
      <c r="K110" s="14">
        <f t="shared" si="13"/>
        <v>55.1</v>
      </c>
      <c r="L110" s="15">
        <v>12</v>
      </c>
      <c r="M110" s="16" t="s">
        <v>1739</v>
      </c>
      <c r="N110" s="16" t="s">
        <v>1740</v>
      </c>
      <c r="O110" s="81"/>
    </row>
    <row r="111" spans="1:15">
      <c r="A111" s="50">
        <v>108</v>
      </c>
      <c r="B111" s="22" t="s">
        <v>1791</v>
      </c>
      <c r="C111" s="22" t="s">
        <v>636</v>
      </c>
      <c r="D111" s="108" t="s">
        <v>1702</v>
      </c>
      <c r="E111" s="17" t="s">
        <v>686</v>
      </c>
      <c r="F111" s="22">
        <v>43</v>
      </c>
      <c r="G111" s="22">
        <v>21.5</v>
      </c>
      <c r="H111" s="22">
        <v>1</v>
      </c>
      <c r="I111" s="23">
        <v>65</v>
      </c>
      <c r="J111" s="14">
        <f t="shared" si="10"/>
        <v>32.5</v>
      </c>
      <c r="K111" s="14">
        <f t="shared" si="13"/>
        <v>55</v>
      </c>
      <c r="L111" s="15">
        <v>13</v>
      </c>
      <c r="M111" s="16" t="s">
        <v>1691</v>
      </c>
      <c r="N111" s="16" t="s">
        <v>1694</v>
      </c>
      <c r="O111" s="81" t="s">
        <v>1703</v>
      </c>
    </row>
    <row r="112" spans="1:15" ht="15" customHeight="1">
      <c r="A112" s="50">
        <v>109</v>
      </c>
      <c r="B112" s="36" t="s">
        <v>637</v>
      </c>
      <c r="C112" s="36" t="s">
        <v>638</v>
      </c>
      <c r="D112" s="108" t="s">
        <v>1734</v>
      </c>
      <c r="E112" s="34" t="s">
        <v>1735</v>
      </c>
      <c r="F112" s="36">
        <v>40</v>
      </c>
      <c r="G112" s="37">
        <v>20</v>
      </c>
      <c r="H112" s="37"/>
      <c r="I112" s="37">
        <v>49.6</v>
      </c>
      <c r="J112" s="14">
        <f t="shared" si="10"/>
        <v>24.8</v>
      </c>
      <c r="K112" s="14">
        <f t="shared" si="13"/>
        <v>44.8</v>
      </c>
      <c r="L112" s="15">
        <v>14</v>
      </c>
      <c r="M112" s="16" t="s">
        <v>1691</v>
      </c>
      <c r="N112" s="16" t="s">
        <v>1694</v>
      </c>
      <c r="O112" s="81"/>
    </row>
    <row r="113" spans="1:15" ht="17.25" customHeight="1">
      <c r="A113" s="50">
        <v>110</v>
      </c>
      <c r="B113" s="36" t="s">
        <v>1792</v>
      </c>
      <c r="C113" s="36" t="s">
        <v>639</v>
      </c>
      <c r="D113" s="108" t="s">
        <v>1734</v>
      </c>
      <c r="E113" s="34" t="s">
        <v>1735</v>
      </c>
      <c r="F113" s="36">
        <v>43</v>
      </c>
      <c r="G113" s="37">
        <v>21.5</v>
      </c>
      <c r="H113" s="37"/>
      <c r="I113" s="37">
        <v>0</v>
      </c>
      <c r="J113" s="14">
        <f t="shared" si="10"/>
        <v>0</v>
      </c>
      <c r="K113" s="14">
        <f t="shared" si="13"/>
        <v>21.5</v>
      </c>
      <c r="L113" s="15">
        <v>15</v>
      </c>
      <c r="M113" s="16" t="s">
        <v>1691</v>
      </c>
      <c r="N113" s="16" t="s">
        <v>1694</v>
      </c>
      <c r="O113" s="110" t="s">
        <v>1741</v>
      </c>
    </row>
    <row r="114" spans="1:15">
      <c r="A114" s="50">
        <v>111</v>
      </c>
      <c r="B114" s="38" t="s">
        <v>640</v>
      </c>
      <c r="C114" s="38" t="s">
        <v>641</v>
      </c>
      <c r="D114" s="108" t="s">
        <v>1742</v>
      </c>
      <c r="E114" s="34" t="s">
        <v>1743</v>
      </c>
      <c r="F114" s="38">
        <v>57</v>
      </c>
      <c r="G114" s="39">
        <v>28.5</v>
      </c>
      <c r="H114" s="39">
        <v>1</v>
      </c>
      <c r="I114" s="37">
        <v>85.4</v>
      </c>
      <c r="J114" s="14">
        <f t="shared" si="10"/>
        <v>42.7</v>
      </c>
      <c r="K114" s="14">
        <f>G114+H114+J114</f>
        <v>72.2</v>
      </c>
      <c r="L114" s="15">
        <v>1</v>
      </c>
      <c r="M114" s="16" t="s">
        <v>1711</v>
      </c>
      <c r="N114" s="16" t="s">
        <v>1712</v>
      </c>
      <c r="O114" s="81"/>
    </row>
    <row r="115" spans="1:15">
      <c r="A115" s="50">
        <v>112</v>
      </c>
      <c r="B115" s="38" t="s">
        <v>642</v>
      </c>
      <c r="C115" s="38" t="s">
        <v>643</v>
      </c>
      <c r="D115" s="108" t="s">
        <v>1742</v>
      </c>
      <c r="E115" s="34" t="s">
        <v>1743</v>
      </c>
      <c r="F115" s="38">
        <v>54</v>
      </c>
      <c r="G115" s="39">
        <v>27</v>
      </c>
      <c r="H115" s="39">
        <v>1</v>
      </c>
      <c r="I115" s="39">
        <v>87.4</v>
      </c>
      <c r="J115" s="14">
        <f t="shared" si="10"/>
        <v>43.7</v>
      </c>
      <c r="K115" s="14">
        <f t="shared" ref="K115:K130" si="14">G115+H115+J115</f>
        <v>71.7</v>
      </c>
      <c r="L115" s="15">
        <v>2</v>
      </c>
      <c r="M115" s="16" t="s">
        <v>1711</v>
      </c>
      <c r="N115" s="16" t="s">
        <v>1712</v>
      </c>
      <c r="O115" s="81"/>
    </row>
    <row r="116" spans="1:15">
      <c r="A116" s="50">
        <v>113</v>
      </c>
      <c r="B116" s="38" t="s">
        <v>644</v>
      </c>
      <c r="C116" s="38" t="s">
        <v>645</v>
      </c>
      <c r="D116" s="108" t="s">
        <v>1742</v>
      </c>
      <c r="E116" s="38" t="s">
        <v>1743</v>
      </c>
      <c r="F116" s="38">
        <v>58</v>
      </c>
      <c r="G116" s="39">
        <v>29</v>
      </c>
      <c r="H116" s="39"/>
      <c r="I116" s="39">
        <v>84.8</v>
      </c>
      <c r="J116" s="14">
        <f t="shared" si="10"/>
        <v>42.4</v>
      </c>
      <c r="K116" s="14">
        <f t="shared" si="14"/>
        <v>71.400000000000006</v>
      </c>
      <c r="L116" s="15">
        <v>3</v>
      </c>
      <c r="M116" s="16" t="s">
        <v>1711</v>
      </c>
      <c r="N116" s="16" t="s">
        <v>1712</v>
      </c>
      <c r="O116" s="60"/>
    </row>
    <row r="117" spans="1:15">
      <c r="A117" s="50">
        <v>114</v>
      </c>
      <c r="B117" s="38" t="s">
        <v>646</v>
      </c>
      <c r="C117" s="38" t="s">
        <v>647</v>
      </c>
      <c r="D117" s="108" t="s">
        <v>1742</v>
      </c>
      <c r="E117" s="38" t="s">
        <v>1743</v>
      </c>
      <c r="F117" s="38">
        <v>55</v>
      </c>
      <c r="G117" s="39">
        <v>27.5</v>
      </c>
      <c r="H117" s="39"/>
      <c r="I117" s="39">
        <v>85.4</v>
      </c>
      <c r="J117" s="14">
        <f t="shared" si="10"/>
        <v>42.7</v>
      </c>
      <c r="K117" s="14">
        <f t="shared" si="14"/>
        <v>70.2</v>
      </c>
      <c r="L117" s="15">
        <v>4</v>
      </c>
      <c r="M117" s="16" t="s">
        <v>1711</v>
      </c>
      <c r="N117" s="16" t="s">
        <v>1712</v>
      </c>
      <c r="O117" s="60"/>
    </row>
    <row r="118" spans="1:15">
      <c r="A118" s="50">
        <v>115</v>
      </c>
      <c r="B118" s="38" t="s">
        <v>1793</v>
      </c>
      <c r="C118" s="38" t="s">
        <v>648</v>
      </c>
      <c r="D118" s="108" t="s">
        <v>1742</v>
      </c>
      <c r="E118" s="38" t="s">
        <v>690</v>
      </c>
      <c r="F118" s="38">
        <v>51</v>
      </c>
      <c r="G118" s="39">
        <v>25.5</v>
      </c>
      <c r="H118" s="39">
        <v>1</v>
      </c>
      <c r="I118" s="39">
        <v>85.4</v>
      </c>
      <c r="J118" s="14">
        <f t="shared" si="10"/>
        <v>42.7</v>
      </c>
      <c r="K118" s="14">
        <f t="shared" si="14"/>
        <v>69.2</v>
      </c>
      <c r="L118" s="15">
        <v>5</v>
      </c>
      <c r="M118" s="16" t="s">
        <v>1711</v>
      </c>
      <c r="N118" s="16" t="s">
        <v>1712</v>
      </c>
      <c r="O118" s="60"/>
    </row>
    <row r="119" spans="1:15">
      <c r="A119" s="50">
        <v>116</v>
      </c>
      <c r="B119" s="38" t="s">
        <v>649</v>
      </c>
      <c r="C119" s="38" t="s">
        <v>650</v>
      </c>
      <c r="D119" s="108" t="s">
        <v>1742</v>
      </c>
      <c r="E119" s="38" t="s">
        <v>690</v>
      </c>
      <c r="F119" s="38">
        <v>49</v>
      </c>
      <c r="G119" s="39">
        <v>24.5</v>
      </c>
      <c r="H119" s="39"/>
      <c r="I119" s="39">
        <v>85.8</v>
      </c>
      <c r="J119" s="14">
        <f t="shared" si="10"/>
        <v>42.9</v>
      </c>
      <c r="K119" s="14">
        <f t="shared" si="14"/>
        <v>67.400000000000006</v>
      </c>
      <c r="L119" s="15">
        <v>6</v>
      </c>
      <c r="M119" s="16" t="s">
        <v>1711</v>
      </c>
      <c r="N119" s="16" t="s">
        <v>1712</v>
      </c>
      <c r="O119" s="60"/>
    </row>
    <row r="120" spans="1:15">
      <c r="A120" s="50">
        <v>117</v>
      </c>
      <c r="B120" s="38" t="s">
        <v>1794</v>
      </c>
      <c r="C120" s="38" t="s">
        <v>651</v>
      </c>
      <c r="D120" s="108" t="s">
        <v>1744</v>
      </c>
      <c r="E120" s="38" t="s">
        <v>690</v>
      </c>
      <c r="F120" s="38">
        <v>44</v>
      </c>
      <c r="G120" s="39">
        <v>22</v>
      </c>
      <c r="H120" s="39">
        <v>1</v>
      </c>
      <c r="I120" s="39">
        <v>87.8</v>
      </c>
      <c r="J120" s="14">
        <f t="shared" si="10"/>
        <v>43.9</v>
      </c>
      <c r="K120" s="14">
        <f t="shared" si="14"/>
        <v>66.900000000000006</v>
      </c>
      <c r="L120" s="15">
        <v>7</v>
      </c>
      <c r="M120" s="16" t="s">
        <v>1691</v>
      </c>
      <c r="N120" s="16" t="s">
        <v>1692</v>
      </c>
      <c r="O120" s="60"/>
    </row>
    <row r="121" spans="1:15">
      <c r="A121" s="50">
        <v>118</v>
      </c>
      <c r="B121" s="38" t="s">
        <v>1795</v>
      </c>
      <c r="C121" s="38" t="s">
        <v>652</v>
      </c>
      <c r="D121" s="108" t="s">
        <v>1744</v>
      </c>
      <c r="E121" s="38" t="s">
        <v>690</v>
      </c>
      <c r="F121" s="38">
        <v>49</v>
      </c>
      <c r="G121" s="39">
        <v>24.5</v>
      </c>
      <c r="H121" s="39">
        <v>1</v>
      </c>
      <c r="I121" s="39">
        <v>78</v>
      </c>
      <c r="J121" s="14">
        <f t="shared" si="10"/>
        <v>39</v>
      </c>
      <c r="K121" s="14">
        <f t="shared" si="14"/>
        <v>64.5</v>
      </c>
      <c r="L121" s="15">
        <v>8</v>
      </c>
      <c r="M121" s="16" t="s">
        <v>1691</v>
      </c>
      <c r="N121" s="16" t="s">
        <v>1692</v>
      </c>
      <c r="O121" s="60"/>
    </row>
    <row r="122" spans="1:15">
      <c r="A122" s="50">
        <v>119</v>
      </c>
      <c r="B122" s="38" t="s">
        <v>1796</v>
      </c>
      <c r="C122" s="38" t="s">
        <v>653</v>
      </c>
      <c r="D122" s="108" t="s">
        <v>1744</v>
      </c>
      <c r="E122" s="38" t="s">
        <v>690</v>
      </c>
      <c r="F122" s="38">
        <v>49</v>
      </c>
      <c r="G122" s="39">
        <v>24.5</v>
      </c>
      <c r="H122" s="39"/>
      <c r="I122" s="39">
        <v>72.2</v>
      </c>
      <c r="J122" s="14">
        <f t="shared" si="10"/>
        <v>36.1</v>
      </c>
      <c r="K122" s="14">
        <f t="shared" si="14"/>
        <v>60.6</v>
      </c>
      <c r="L122" s="15">
        <v>9</v>
      </c>
      <c r="M122" s="16" t="s">
        <v>1691</v>
      </c>
      <c r="N122" s="16" t="s">
        <v>1692</v>
      </c>
      <c r="O122" s="60"/>
    </row>
    <row r="123" spans="1:15">
      <c r="A123" s="50">
        <v>120</v>
      </c>
      <c r="B123" s="38" t="s">
        <v>654</v>
      </c>
      <c r="C123" s="38" t="s">
        <v>655</v>
      </c>
      <c r="D123" s="108" t="s">
        <v>1744</v>
      </c>
      <c r="E123" s="38" t="s">
        <v>690</v>
      </c>
      <c r="F123" s="38">
        <v>50</v>
      </c>
      <c r="G123" s="39">
        <v>25</v>
      </c>
      <c r="H123" s="39">
        <v>1</v>
      </c>
      <c r="I123" s="39">
        <v>69</v>
      </c>
      <c r="J123" s="14">
        <f t="shared" si="10"/>
        <v>34.5</v>
      </c>
      <c r="K123" s="14">
        <f t="shared" si="14"/>
        <v>60.5</v>
      </c>
      <c r="L123" s="15">
        <v>10</v>
      </c>
      <c r="M123" s="16" t="s">
        <v>1691</v>
      </c>
      <c r="N123" s="16" t="s">
        <v>1692</v>
      </c>
      <c r="O123" s="60"/>
    </row>
    <row r="124" spans="1:15">
      <c r="A124" s="50">
        <v>121</v>
      </c>
      <c r="B124" s="38" t="s">
        <v>656</v>
      </c>
      <c r="C124" s="38" t="s">
        <v>657</v>
      </c>
      <c r="D124" s="108" t="s">
        <v>1744</v>
      </c>
      <c r="E124" s="38" t="s">
        <v>690</v>
      </c>
      <c r="F124" s="38">
        <v>48</v>
      </c>
      <c r="G124" s="39">
        <v>24</v>
      </c>
      <c r="H124" s="39"/>
      <c r="I124" s="39">
        <v>69</v>
      </c>
      <c r="J124" s="14">
        <f t="shared" si="10"/>
        <v>34.5</v>
      </c>
      <c r="K124" s="14">
        <f t="shared" si="14"/>
        <v>58.5</v>
      </c>
      <c r="L124" s="15">
        <v>11</v>
      </c>
      <c r="M124" s="16" t="s">
        <v>1691</v>
      </c>
      <c r="N124" s="16" t="s">
        <v>1692</v>
      </c>
      <c r="O124" s="60"/>
    </row>
    <row r="125" spans="1:15">
      <c r="A125" s="50">
        <v>122</v>
      </c>
      <c r="B125" s="38" t="s">
        <v>658</v>
      </c>
      <c r="C125" s="38" t="s">
        <v>659</v>
      </c>
      <c r="D125" s="108" t="s">
        <v>1744</v>
      </c>
      <c r="E125" s="38" t="s">
        <v>690</v>
      </c>
      <c r="F125" s="38">
        <v>49</v>
      </c>
      <c r="G125" s="39">
        <v>24.5</v>
      </c>
      <c r="H125" s="39"/>
      <c r="I125" s="39">
        <v>67.2</v>
      </c>
      <c r="J125" s="14">
        <f t="shared" si="10"/>
        <v>33.6</v>
      </c>
      <c r="K125" s="14">
        <f t="shared" si="14"/>
        <v>58.1</v>
      </c>
      <c r="L125" s="15">
        <v>12</v>
      </c>
      <c r="M125" s="16" t="s">
        <v>1691</v>
      </c>
      <c r="N125" s="24" t="s">
        <v>1694</v>
      </c>
      <c r="O125" s="60"/>
    </row>
    <row r="126" spans="1:15">
      <c r="A126" s="50">
        <v>123</v>
      </c>
      <c r="B126" s="38" t="s">
        <v>1797</v>
      </c>
      <c r="C126" s="38" t="s">
        <v>660</v>
      </c>
      <c r="D126" s="108" t="s">
        <v>1744</v>
      </c>
      <c r="E126" s="38" t="s">
        <v>690</v>
      </c>
      <c r="F126" s="38">
        <v>43</v>
      </c>
      <c r="G126" s="39">
        <v>21.5</v>
      </c>
      <c r="H126" s="39">
        <v>1</v>
      </c>
      <c r="I126" s="39">
        <v>69.8</v>
      </c>
      <c r="J126" s="14">
        <f t="shared" si="10"/>
        <v>34.9</v>
      </c>
      <c r="K126" s="14">
        <f t="shared" si="14"/>
        <v>57.4</v>
      </c>
      <c r="L126" s="15">
        <v>13</v>
      </c>
      <c r="M126" s="16" t="s">
        <v>1691</v>
      </c>
      <c r="N126" s="24" t="s">
        <v>1694</v>
      </c>
      <c r="O126" s="60"/>
    </row>
    <row r="127" spans="1:15">
      <c r="A127" s="50">
        <v>124</v>
      </c>
      <c r="B127" s="38" t="s">
        <v>661</v>
      </c>
      <c r="C127" s="38" t="s">
        <v>662</v>
      </c>
      <c r="D127" s="108" t="s">
        <v>1744</v>
      </c>
      <c r="E127" s="38" t="s">
        <v>690</v>
      </c>
      <c r="F127" s="38">
        <v>45</v>
      </c>
      <c r="G127" s="39">
        <v>22.5</v>
      </c>
      <c r="H127" s="39"/>
      <c r="I127" s="39">
        <v>69.8</v>
      </c>
      <c r="J127" s="14">
        <f t="shared" si="10"/>
        <v>34.9</v>
      </c>
      <c r="K127" s="14">
        <f t="shared" si="14"/>
        <v>57.4</v>
      </c>
      <c r="L127" s="15">
        <v>14</v>
      </c>
      <c r="M127" s="16" t="s">
        <v>1691</v>
      </c>
      <c r="N127" s="24" t="s">
        <v>1694</v>
      </c>
      <c r="O127" s="60"/>
    </row>
    <row r="128" spans="1:15">
      <c r="A128" s="50">
        <v>125</v>
      </c>
      <c r="B128" s="38" t="s">
        <v>663</v>
      </c>
      <c r="C128" s="38" t="s">
        <v>664</v>
      </c>
      <c r="D128" s="108" t="s">
        <v>1744</v>
      </c>
      <c r="E128" s="38" t="s">
        <v>690</v>
      </c>
      <c r="F128" s="38">
        <v>48</v>
      </c>
      <c r="G128" s="39">
        <v>24</v>
      </c>
      <c r="H128" s="39">
        <v>1</v>
      </c>
      <c r="I128" s="39">
        <v>64.400000000000006</v>
      </c>
      <c r="J128" s="14">
        <f t="shared" si="10"/>
        <v>32.200000000000003</v>
      </c>
      <c r="K128" s="14">
        <f t="shared" si="14"/>
        <v>57.2</v>
      </c>
      <c r="L128" s="15">
        <v>15</v>
      </c>
      <c r="M128" s="16" t="s">
        <v>1691</v>
      </c>
      <c r="N128" s="24" t="s">
        <v>1694</v>
      </c>
      <c r="O128" s="60"/>
    </row>
    <row r="129" spans="1:15">
      <c r="A129" s="50">
        <v>126</v>
      </c>
      <c r="B129" s="38" t="s">
        <v>1798</v>
      </c>
      <c r="C129" s="38" t="s">
        <v>665</v>
      </c>
      <c r="D129" s="108" t="s">
        <v>1744</v>
      </c>
      <c r="E129" s="38" t="s">
        <v>690</v>
      </c>
      <c r="F129" s="38">
        <v>48</v>
      </c>
      <c r="G129" s="39">
        <v>24</v>
      </c>
      <c r="H129" s="39">
        <v>1</v>
      </c>
      <c r="I129" s="39">
        <v>62.2</v>
      </c>
      <c r="J129" s="14">
        <f t="shared" si="10"/>
        <v>31.1</v>
      </c>
      <c r="K129" s="14">
        <f t="shared" si="14"/>
        <v>56.1</v>
      </c>
      <c r="L129" s="15">
        <v>16</v>
      </c>
      <c r="M129" s="16" t="s">
        <v>1691</v>
      </c>
      <c r="N129" s="24" t="s">
        <v>1694</v>
      </c>
      <c r="O129" s="60"/>
    </row>
    <row r="130" spans="1:15">
      <c r="A130" s="50">
        <v>127</v>
      </c>
      <c r="B130" s="38" t="s">
        <v>1761</v>
      </c>
      <c r="C130" s="38" t="s">
        <v>666</v>
      </c>
      <c r="D130" s="108" t="s">
        <v>1744</v>
      </c>
      <c r="E130" s="38" t="s">
        <v>690</v>
      </c>
      <c r="F130" s="38">
        <v>40</v>
      </c>
      <c r="G130" s="39">
        <v>20</v>
      </c>
      <c r="H130" s="39">
        <v>1</v>
      </c>
      <c r="I130" s="39">
        <v>51.6</v>
      </c>
      <c r="J130" s="14">
        <f t="shared" si="10"/>
        <v>25.8</v>
      </c>
      <c r="K130" s="14">
        <f t="shared" si="14"/>
        <v>46.8</v>
      </c>
      <c r="L130" s="15">
        <v>17</v>
      </c>
      <c r="M130" s="16" t="s">
        <v>1691</v>
      </c>
      <c r="N130" s="24" t="s">
        <v>1694</v>
      </c>
      <c r="O130" s="60"/>
    </row>
  </sheetData>
  <mergeCells count="1">
    <mergeCell ref="A1:O2"/>
  </mergeCells>
  <phoneticPr fontId="2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31"/>
  <sheetViews>
    <sheetView zoomScaleNormal="100" workbookViewId="0">
      <selection activeCell="A2" sqref="A2:O2"/>
    </sheetView>
  </sheetViews>
  <sheetFormatPr defaultRowHeight="13.5"/>
  <cols>
    <col min="1" max="1" width="4.875" customWidth="1"/>
    <col min="2" max="2" width="7.75" customWidth="1"/>
    <col min="3" max="3" width="8.625" customWidth="1"/>
    <col min="4" max="4" width="23.5" customWidth="1"/>
    <col min="5" max="5" width="11.25" customWidth="1"/>
    <col min="6" max="6" width="8.25" customWidth="1"/>
    <col min="7" max="7" width="8.125" customWidth="1"/>
    <col min="8" max="8" width="8.25" customWidth="1"/>
    <col min="9" max="10" width="8.375" customWidth="1"/>
    <col min="11" max="11" width="6" customWidth="1"/>
    <col min="12" max="12" width="5" customWidth="1"/>
    <col min="13" max="13" width="8.125" customWidth="1"/>
    <col min="14" max="14" width="7.375" customWidth="1"/>
    <col min="15" max="15" width="8.375" customWidth="1"/>
  </cols>
  <sheetData>
    <row r="1" spans="1:15" ht="38.25" customHeight="1">
      <c r="A1" s="119" t="s">
        <v>1511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5" ht="38.25" customHeight="1">
      <c r="A2" s="49" t="s">
        <v>0</v>
      </c>
      <c r="B2" s="100" t="s">
        <v>1662</v>
      </c>
      <c r="C2" s="51" t="s">
        <v>2</v>
      </c>
      <c r="D2" s="52" t="s">
        <v>680</v>
      </c>
      <c r="E2" s="52" t="s">
        <v>1661</v>
      </c>
      <c r="F2" s="53" t="s">
        <v>478</v>
      </c>
      <c r="G2" s="54" t="s">
        <v>4</v>
      </c>
      <c r="H2" s="55" t="s">
        <v>477</v>
      </c>
      <c r="I2" s="54" t="s">
        <v>5</v>
      </c>
      <c r="J2" s="56" t="s">
        <v>6</v>
      </c>
      <c r="K2" s="57" t="s">
        <v>473</v>
      </c>
      <c r="L2" s="56" t="s">
        <v>7</v>
      </c>
      <c r="M2" s="58" t="s">
        <v>8</v>
      </c>
      <c r="N2" s="58" t="s">
        <v>476</v>
      </c>
      <c r="O2" s="100" t="s">
        <v>1663</v>
      </c>
    </row>
    <row r="3" spans="1:15" ht="27.95" customHeight="1">
      <c r="A3" s="83">
        <v>1</v>
      </c>
      <c r="B3" s="84" t="s">
        <v>1523</v>
      </c>
      <c r="C3" s="84" t="s">
        <v>695</v>
      </c>
      <c r="D3" s="84" t="s">
        <v>696</v>
      </c>
      <c r="E3" s="84" t="s">
        <v>697</v>
      </c>
      <c r="F3" s="84">
        <v>64</v>
      </c>
      <c r="G3" s="84">
        <v>32</v>
      </c>
      <c r="H3" s="82">
        <v>1</v>
      </c>
      <c r="I3" s="83">
        <v>85.2</v>
      </c>
      <c r="J3" s="85">
        <v>42.6</v>
      </c>
      <c r="K3" s="84">
        <f t="shared" ref="K3:K66" si="0">G3+H3+J3</f>
        <v>75.599999999999994</v>
      </c>
      <c r="L3" s="84" t="s">
        <v>713</v>
      </c>
      <c r="M3" s="84" t="s">
        <v>700</v>
      </c>
      <c r="N3" s="83" t="s">
        <v>701</v>
      </c>
      <c r="O3" s="83"/>
    </row>
    <row r="4" spans="1:15" ht="27.95" customHeight="1">
      <c r="A4" s="83">
        <v>2</v>
      </c>
      <c r="B4" s="84" t="s">
        <v>1524</v>
      </c>
      <c r="C4" s="84" t="s">
        <v>698</v>
      </c>
      <c r="D4" s="84" t="s">
        <v>696</v>
      </c>
      <c r="E4" s="84" t="s">
        <v>697</v>
      </c>
      <c r="F4" s="84">
        <v>65</v>
      </c>
      <c r="G4" s="84">
        <v>32.5</v>
      </c>
      <c r="H4" s="82">
        <v>0</v>
      </c>
      <c r="I4" s="83">
        <v>83</v>
      </c>
      <c r="J4" s="85">
        <v>41.5</v>
      </c>
      <c r="K4" s="84">
        <f t="shared" si="0"/>
        <v>74</v>
      </c>
      <c r="L4" s="84" t="s">
        <v>699</v>
      </c>
      <c r="M4" s="84" t="s">
        <v>700</v>
      </c>
      <c r="N4" s="83" t="s">
        <v>701</v>
      </c>
      <c r="O4" s="83"/>
    </row>
    <row r="5" spans="1:15" ht="27.95" customHeight="1">
      <c r="A5" s="83">
        <v>3</v>
      </c>
      <c r="B5" s="84" t="s">
        <v>1525</v>
      </c>
      <c r="C5" s="84" t="s">
        <v>702</v>
      </c>
      <c r="D5" s="84" t="s">
        <v>696</v>
      </c>
      <c r="E5" s="84" t="s">
        <v>697</v>
      </c>
      <c r="F5" s="84">
        <v>61</v>
      </c>
      <c r="G5" s="84">
        <v>30.5</v>
      </c>
      <c r="H5" s="82">
        <v>0</v>
      </c>
      <c r="I5" s="83">
        <v>80.599999999999994</v>
      </c>
      <c r="J5" s="85">
        <v>40.299999999999997</v>
      </c>
      <c r="K5" s="84">
        <f t="shared" si="0"/>
        <v>70.8</v>
      </c>
      <c r="L5" s="84" t="s">
        <v>703</v>
      </c>
      <c r="M5" s="84" t="s">
        <v>700</v>
      </c>
      <c r="N5" s="83" t="s">
        <v>701</v>
      </c>
      <c r="O5" s="83"/>
    </row>
    <row r="6" spans="1:15" ht="27.95" customHeight="1">
      <c r="A6" s="83">
        <v>4</v>
      </c>
      <c r="B6" s="84" t="s">
        <v>704</v>
      </c>
      <c r="C6" s="84" t="s">
        <v>705</v>
      </c>
      <c r="D6" s="84" t="s">
        <v>696</v>
      </c>
      <c r="E6" s="84" t="s">
        <v>697</v>
      </c>
      <c r="F6" s="84">
        <v>50</v>
      </c>
      <c r="G6" s="84">
        <v>25</v>
      </c>
      <c r="H6" s="82">
        <v>1</v>
      </c>
      <c r="I6" s="83">
        <v>77</v>
      </c>
      <c r="J6" s="85">
        <v>38.5</v>
      </c>
      <c r="K6" s="84">
        <f t="shared" si="0"/>
        <v>64.5</v>
      </c>
      <c r="L6" s="84" t="s">
        <v>706</v>
      </c>
      <c r="M6" s="84" t="s">
        <v>700</v>
      </c>
      <c r="N6" s="83"/>
      <c r="O6" s="83"/>
    </row>
    <row r="7" spans="1:15" ht="27.95" customHeight="1">
      <c r="A7" s="83">
        <v>5</v>
      </c>
      <c r="B7" s="84" t="s">
        <v>707</v>
      </c>
      <c r="C7" s="84" t="s">
        <v>708</v>
      </c>
      <c r="D7" s="84" t="s">
        <v>696</v>
      </c>
      <c r="E7" s="84" t="s">
        <v>697</v>
      </c>
      <c r="F7" s="84">
        <v>48</v>
      </c>
      <c r="G7" s="84">
        <v>24</v>
      </c>
      <c r="H7" s="82">
        <v>1</v>
      </c>
      <c r="I7" s="83">
        <v>78</v>
      </c>
      <c r="J7" s="85">
        <v>39</v>
      </c>
      <c r="K7" s="84">
        <f t="shared" si="0"/>
        <v>64</v>
      </c>
      <c r="L7" s="84" t="s">
        <v>709</v>
      </c>
      <c r="M7" s="84" t="s">
        <v>700</v>
      </c>
      <c r="N7" s="83"/>
      <c r="O7" s="83"/>
    </row>
    <row r="8" spans="1:15" ht="27.95" customHeight="1">
      <c r="A8" s="83">
        <v>6</v>
      </c>
      <c r="B8" s="84" t="s">
        <v>1526</v>
      </c>
      <c r="C8" s="84" t="s">
        <v>710</v>
      </c>
      <c r="D8" s="84" t="s">
        <v>711</v>
      </c>
      <c r="E8" s="84" t="s">
        <v>712</v>
      </c>
      <c r="F8" s="84">
        <v>62</v>
      </c>
      <c r="G8" s="84">
        <v>31</v>
      </c>
      <c r="H8" s="82">
        <v>0</v>
      </c>
      <c r="I8" s="83">
        <v>86.8</v>
      </c>
      <c r="J8" s="85">
        <v>43.4</v>
      </c>
      <c r="K8" s="84">
        <f t="shared" si="0"/>
        <v>74.400000000000006</v>
      </c>
      <c r="L8" s="84" t="s">
        <v>713</v>
      </c>
      <c r="M8" s="84" t="s">
        <v>700</v>
      </c>
      <c r="N8" s="83" t="s">
        <v>701</v>
      </c>
      <c r="O8" s="83"/>
    </row>
    <row r="9" spans="1:15" ht="27.95" customHeight="1">
      <c r="A9" s="83">
        <v>7</v>
      </c>
      <c r="B9" s="84" t="s">
        <v>714</v>
      </c>
      <c r="C9" s="84" t="s">
        <v>715</v>
      </c>
      <c r="D9" s="84" t="s">
        <v>711</v>
      </c>
      <c r="E9" s="84" t="s">
        <v>712</v>
      </c>
      <c r="F9" s="84">
        <v>59</v>
      </c>
      <c r="G9" s="84">
        <v>29.5</v>
      </c>
      <c r="H9" s="82">
        <v>0</v>
      </c>
      <c r="I9" s="83">
        <v>80.8</v>
      </c>
      <c r="J9" s="85">
        <v>40.4</v>
      </c>
      <c r="K9" s="84">
        <f t="shared" si="0"/>
        <v>69.900000000000006</v>
      </c>
      <c r="L9" s="84" t="s">
        <v>699</v>
      </c>
      <c r="M9" s="84" t="s">
        <v>700</v>
      </c>
      <c r="N9" s="83" t="s">
        <v>701</v>
      </c>
      <c r="O9" s="83"/>
    </row>
    <row r="10" spans="1:15" ht="27.95" customHeight="1">
      <c r="A10" s="83">
        <v>8</v>
      </c>
      <c r="B10" s="84" t="s">
        <v>716</v>
      </c>
      <c r="C10" s="84" t="s">
        <v>717</v>
      </c>
      <c r="D10" s="84" t="s">
        <v>711</v>
      </c>
      <c r="E10" s="84" t="s">
        <v>712</v>
      </c>
      <c r="F10" s="84">
        <v>59</v>
      </c>
      <c r="G10" s="84">
        <v>29.5</v>
      </c>
      <c r="H10" s="82">
        <v>0</v>
      </c>
      <c r="I10" s="83">
        <v>80</v>
      </c>
      <c r="J10" s="85">
        <v>40</v>
      </c>
      <c r="K10" s="84">
        <f t="shared" si="0"/>
        <v>69.5</v>
      </c>
      <c r="L10" s="84" t="s">
        <v>703</v>
      </c>
      <c r="M10" s="84" t="s">
        <v>700</v>
      </c>
      <c r="N10" s="83" t="s">
        <v>701</v>
      </c>
      <c r="O10" s="83"/>
    </row>
    <row r="11" spans="1:15" ht="27.95" customHeight="1">
      <c r="A11" s="83">
        <v>9</v>
      </c>
      <c r="B11" s="84" t="s">
        <v>1527</v>
      </c>
      <c r="C11" s="84" t="s">
        <v>718</v>
      </c>
      <c r="D11" s="84" t="s">
        <v>711</v>
      </c>
      <c r="E11" s="84" t="s">
        <v>712</v>
      </c>
      <c r="F11" s="84">
        <v>55</v>
      </c>
      <c r="G11" s="84">
        <v>27.5</v>
      </c>
      <c r="H11" s="82">
        <v>1</v>
      </c>
      <c r="I11" s="83">
        <v>82</v>
      </c>
      <c r="J11" s="85">
        <v>41</v>
      </c>
      <c r="K11" s="84">
        <f t="shared" si="0"/>
        <v>69.5</v>
      </c>
      <c r="L11" s="84" t="s">
        <v>703</v>
      </c>
      <c r="M11" s="84" t="s">
        <v>700</v>
      </c>
      <c r="N11" s="83" t="s">
        <v>701</v>
      </c>
      <c r="O11" s="83"/>
    </row>
    <row r="12" spans="1:15" ht="27.95" customHeight="1">
      <c r="A12" s="83">
        <v>10</v>
      </c>
      <c r="B12" s="84" t="s">
        <v>719</v>
      </c>
      <c r="C12" s="84" t="s">
        <v>720</v>
      </c>
      <c r="D12" s="84" t="s">
        <v>711</v>
      </c>
      <c r="E12" s="84" t="s">
        <v>712</v>
      </c>
      <c r="F12" s="84">
        <v>58</v>
      </c>
      <c r="G12" s="84">
        <v>29</v>
      </c>
      <c r="H12" s="82">
        <v>0</v>
      </c>
      <c r="I12" s="83">
        <v>80.599999999999994</v>
      </c>
      <c r="J12" s="85">
        <v>40.299999999999997</v>
      </c>
      <c r="K12" s="84">
        <f t="shared" si="0"/>
        <v>69.3</v>
      </c>
      <c r="L12" s="84" t="s">
        <v>10</v>
      </c>
      <c r="M12" s="84" t="s">
        <v>700</v>
      </c>
      <c r="N12" s="83" t="s">
        <v>701</v>
      </c>
      <c r="O12" s="83"/>
    </row>
    <row r="13" spans="1:15" ht="27.95" customHeight="1">
      <c r="A13" s="83">
        <v>11</v>
      </c>
      <c r="B13" s="84" t="s">
        <v>721</v>
      </c>
      <c r="C13" s="84" t="s">
        <v>722</v>
      </c>
      <c r="D13" s="84" t="s">
        <v>711</v>
      </c>
      <c r="E13" s="84" t="s">
        <v>712</v>
      </c>
      <c r="F13" s="84">
        <v>50</v>
      </c>
      <c r="G13" s="84">
        <v>25</v>
      </c>
      <c r="H13" s="82">
        <v>1</v>
      </c>
      <c r="I13" s="83">
        <v>82.8</v>
      </c>
      <c r="J13" s="85">
        <v>41.4</v>
      </c>
      <c r="K13" s="84">
        <f t="shared" si="0"/>
        <v>67.400000000000006</v>
      </c>
      <c r="L13" s="84" t="s">
        <v>723</v>
      </c>
      <c r="M13" s="84" t="s">
        <v>700</v>
      </c>
      <c r="N13" s="83" t="s">
        <v>701</v>
      </c>
      <c r="O13" s="83"/>
    </row>
    <row r="14" spans="1:15" ht="27.95" customHeight="1">
      <c r="A14" s="83">
        <v>12</v>
      </c>
      <c r="B14" s="84" t="s">
        <v>1528</v>
      </c>
      <c r="C14" s="84" t="s">
        <v>724</v>
      </c>
      <c r="D14" s="84" t="s">
        <v>711</v>
      </c>
      <c r="E14" s="84" t="s">
        <v>712</v>
      </c>
      <c r="F14" s="84">
        <v>52</v>
      </c>
      <c r="G14" s="84">
        <v>26</v>
      </c>
      <c r="H14" s="82">
        <v>1</v>
      </c>
      <c r="I14" s="83">
        <v>80.400000000000006</v>
      </c>
      <c r="J14" s="85">
        <v>40.200000000000003</v>
      </c>
      <c r="K14" s="84">
        <f t="shared" si="0"/>
        <v>67.2</v>
      </c>
      <c r="L14" s="84" t="s">
        <v>303</v>
      </c>
      <c r="M14" s="84" t="s">
        <v>700</v>
      </c>
      <c r="N14" s="83" t="s">
        <v>701</v>
      </c>
      <c r="O14" s="83"/>
    </row>
    <row r="15" spans="1:15" ht="27.95" customHeight="1">
      <c r="A15" s="83">
        <v>13</v>
      </c>
      <c r="B15" s="84" t="s">
        <v>1529</v>
      </c>
      <c r="C15" s="84" t="s">
        <v>725</v>
      </c>
      <c r="D15" s="84" t="s">
        <v>711</v>
      </c>
      <c r="E15" s="84" t="s">
        <v>712</v>
      </c>
      <c r="F15" s="84">
        <v>57</v>
      </c>
      <c r="G15" s="84">
        <v>28.5</v>
      </c>
      <c r="H15" s="82">
        <v>0</v>
      </c>
      <c r="I15" s="83">
        <v>76</v>
      </c>
      <c r="J15" s="85">
        <v>38</v>
      </c>
      <c r="K15" s="84">
        <f t="shared" si="0"/>
        <v>66.5</v>
      </c>
      <c r="L15" s="84" t="s">
        <v>726</v>
      </c>
      <c r="M15" s="84" t="s">
        <v>700</v>
      </c>
      <c r="N15" s="83"/>
      <c r="O15" s="83"/>
    </row>
    <row r="16" spans="1:15" ht="27.95" customHeight="1">
      <c r="A16" s="83">
        <v>14</v>
      </c>
      <c r="B16" s="84" t="s">
        <v>1530</v>
      </c>
      <c r="C16" s="84" t="s">
        <v>727</v>
      </c>
      <c r="D16" s="84" t="s">
        <v>711</v>
      </c>
      <c r="E16" s="84" t="s">
        <v>712</v>
      </c>
      <c r="F16" s="84">
        <v>49</v>
      </c>
      <c r="G16" s="84">
        <v>24.5</v>
      </c>
      <c r="H16" s="82">
        <v>1</v>
      </c>
      <c r="I16" s="83">
        <v>80.8</v>
      </c>
      <c r="J16" s="85">
        <v>40.4</v>
      </c>
      <c r="K16" s="84">
        <f t="shared" si="0"/>
        <v>65.900000000000006</v>
      </c>
      <c r="L16" s="84" t="s">
        <v>728</v>
      </c>
      <c r="M16" s="84" t="s">
        <v>700</v>
      </c>
      <c r="N16" s="83"/>
      <c r="O16" s="83"/>
    </row>
    <row r="17" spans="1:15" ht="27.95" customHeight="1">
      <c r="A17" s="83">
        <v>15</v>
      </c>
      <c r="B17" s="84" t="s">
        <v>1531</v>
      </c>
      <c r="C17" s="84" t="s">
        <v>729</v>
      </c>
      <c r="D17" s="84" t="s">
        <v>711</v>
      </c>
      <c r="E17" s="84" t="s">
        <v>712</v>
      </c>
      <c r="F17" s="84">
        <v>56</v>
      </c>
      <c r="G17" s="84">
        <v>28</v>
      </c>
      <c r="H17" s="82">
        <v>0</v>
      </c>
      <c r="I17" s="83">
        <v>75.599999999999994</v>
      </c>
      <c r="J17" s="85">
        <v>37.799999999999997</v>
      </c>
      <c r="K17" s="84">
        <f t="shared" si="0"/>
        <v>65.8</v>
      </c>
      <c r="L17" s="84" t="s">
        <v>201</v>
      </c>
      <c r="M17" s="84" t="s">
        <v>700</v>
      </c>
      <c r="N17" s="83"/>
      <c r="O17" s="83"/>
    </row>
    <row r="18" spans="1:15" ht="27.95" customHeight="1">
      <c r="A18" s="83">
        <v>16</v>
      </c>
      <c r="B18" s="84" t="s">
        <v>730</v>
      </c>
      <c r="C18" s="84" t="s">
        <v>731</v>
      </c>
      <c r="D18" s="84" t="s">
        <v>711</v>
      </c>
      <c r="E18" s="84" t="s">
        <v>712</v>
      </c>
      <c r="F18" s="84">
        <v>54</v>
      </c>
      <c r="G18" s="84">
        <v>27</v>
      </c>
      <c r="H18" s="82">
        <v>0</v>
      </c>
      <c r="I18" s="83">
        <v>72</v>
      </c>
      <c r="J18" s="85">
        <v>36</v>
      </c>
      <c r="K18" s="84">
        <f t="shared" si="0"/>
        <v>63</v>
      </c>
      <c r="L18" s="84" t="s">
        <v>228</v>
      </c>
      <c r="M18" s="84" t="s">
        <v>700</v>
      </c>
      <c r="N18" s="83"/>
      <c r="O18" s="83"/>
    </row>
    <row r="19" spans="1:15" ht="27.95" customHeight="1">
      <c r="A19" s="83">
        <v>17</v>
      </c>
      <c r="B19" s="84" t="s">
        <v>732</v>
      </c>
      <c r="C19" s="84" t="s">
        <v>733</v>
      </c>
      <c r="D19" s="84" t="s">
        <v>734</v>
      </c>
      <c r="E19" s="84" t="s">
        <v>735</v>
      </c>
      <c r="F19" s="84">
        <v>69</v>
      </c>
      <c r="G19" s="84">
        <v>34.5</v>
      </c>
      <c r="H19" s="82">
        <v>1</v>
      </c>
      <c r="I19" s="83">
        <v>81.599999999999994</v>
      </c>
      <c r="J19" s="85">
        <v>40.799999999999997</v>
      </c>
      <c r="K19" s="84">
        <f t="shared" si="0"/>
        <v>76.3</v>
      </c>
      <c r="L19" s="84" t="s">
        <v>713</v>
      </c>
      <c r="M19" s="84" t="s">
        <v>700</v>
      </c>
      <c r="N19" s="83" t="s">
        <v>701</v>
      </c>
      <c r="O19" s="83"/>
    </row>
    <row r="20" spans="1:15" ht="27.95" customHeight="1">
      <c r="A20" s="83">
        <v>18</v>
      </c>
      <c r="B20" s="84" t="s">
        <v>1532</v>
      </c>
      <c r="C20" s="84" t="s">
        <v>736</v>
      </c>
      <c r="D20" s="84" t="s">
        <v>734</v>
      </c>
      <c r="E20" s="84" t="s">
        <v>735</v>
      </c>
      <c r="F20" s="84">
        <v>64</v>
      </c>
      <c r="G20" s="84">
        <v>32</v>
      </c>
      <c r="H20" s="82">
        <v>1</v>
      </c>
      <c r="I20" s="83">
        <v>79.8</v>
      </c>
      <c r="J20" s="85">
        <v>39.9</v>
      </c>
      <c r="K20" s="84">
        <f t="shared" si="0"/>
        <v>72.900000000000006</v>
      </c>
      <c r="L20" s="84" t="s">
        <v>699</v>
      </c>
      <c r="M20" s="84" t="s">
        <v>700</v>
      </c>
      <c r="N20" s="83" t="s">
        <v>701</v>
      </c>
      <c r="O20" s="83"/>
    </row>
    <row r="21" spans="1:15" ht="27.95" customHeight="1">
      <c r="A21" s="83">
        <v>19</v>
      </c>
      <c r="B21" s="84" t="s">
        <v>737</v>
      </c>
      <c r="C21" s="84" t="s">
        <v>738</v>
      </c>
      <c r="D21" s="84" t="s">
        <v>734</v>
      </c>
      <c r="E21" s="84" t="s">
        <v>735</v>
      </c>
      <c r="F21" s="84">
        <v>62</v>
      </c>
      <c r="G21" s="84">
        <v>31</v>
      </c>
      <c r="H21" s="82">
        <v>0</v>
      </c>
      <c r="I21" s="83">
        <v>77.2</v>
      </c>
      <c r="J21" s="85">
        <v>38.6</v>
      </c>
      <c r="K21" s="84">
        <f t="shared" si="0"/>
        <v>69.599999999999994</v>
      </c>
      <c r="L21" s="84" t="s">
        <v>703</v>
      </c>
      <c r="M21" s="84" t="s">
        <v>700</v>
      </c>
      <c r="N21" s="83" t="s">
        <v>701</v>
      </c>
      <c r="O21" s="83"/>
    </row>
    <row r="22" spans="1:15" ht="27.95" customHeight="1">
      <c r="A22" s="83">
        <v>20</v>
      </c>
      <c r="B22" s="84" t="s">
        <v>739</v>
      </c>
      <c r="C22" s="84" t="s">
        <v>740</v>
      </c>
      <c r="D22" s="84" t="s">
        <v>734</v>
      </c>
      <c r="E22" s="84" t="s">
        <v>735</v>
      </c>
      <c r="F22" s="84">
        <v>56</v>
      </c>
      <c r="G22" s="84">
        <v>28</v>
      </c>
      <c r="H22" s="82">
        <v>0</v>
      </c>
      <c r="I22" s="83">
        <v>83</v>
      </c>
      <c r="J22" s="85">
        <v>41.5</v>
      </c>
      <c r="K22" s="84">
        <f t="shared" si="0"/>
        <v>69.5</v>
      </c>
      <c r="L22" s="84" t="s">
        <v>357</v>
      </c>
      <c r="M22" s="84" t="s">
        <v>700</v>
      </c>
      <c r="N22" s="83" t="s">
        <v>701</v>
      </c>
      <c r="O22" s="83"/>
    </row>
    <row r="23" spans="1:15" ht="27.95" customHeight="1">
      <c r="A23" s="83">
        <v>21</v>
      </c>
      <c r="B23" s="84" t="s">
        <v>741</v>
      </c>
      <c r="C23" s="84" t="s">
        <v>742</v>
      </c>
      <c r="D23" s="84" t="s">
        <v>734</v>
      </c>
      <c r="E23" s="84" t="s">
        <v>735</v>
      </c>
      <c r="F23" s="84">
        <v>53</v>
      </c>
      <c r="G23" s="84">
        <v>26.5</v>
      </c>
      <c r="H23" s="82">
        <v>1</v>
      </c>
      <c r="I23" s="83">
        <v>81</v>
      </c>
      <c r="J23" s="85">
        <v>40.5</v>
      </c>
      <c r="K23" s="84">
        <f t="shared" si="0"/>
        <v>68</v>
      </c>
      <c r="L23" s="84" t="s">
        <v>10</v>
      </c>
      <c r="M23" s="84" t="s">
        <v>700</v>
      </c>
      <c r="N23" s="83" t="s">
        <v>701</v>
      </c>
      <c r="O23" s="83"/>
    </row>
    <row r="24" spans="1:15" ht="27.95" customHeight="1">
      <c r="A24" s="83">
        <v>22</v>
      </c>
      <c r="B24" s="84" t="s">
        <v>1533</v>
      </c>
      <c r="C24" s="84" t="s">
        <v>743</v>
      </c>
      <c r="D24" s="84" t="s">
        <v>734</v>
      </c>
      <c r="E24" s="84" t="s">
        <v>735</v>
      </c>
      <c r="F24" s="84">
        <v>50</v>
      </c>
      <c r="G24" s="84">
        <v>25</v>
      </c>
      <c r="H24" s="82">
        <v>1</v>
      </c>
      <c r="I24" s="83">
        <v>79</v>
      </c>
      <c r="J24" s="85">
        <v>39.5</v>
      </c>
      <c r="K24" s="84">
        <f t="shared" si="0"/>
        <v>65.5</v>
      </c>
      <c r="L24" s="84" t="s">
        <v>723</v>
      </c>
      <c r="M24" s="84" t="s">
        <v>700</v>
      </c>
      <c r="N24" s="83"/>
      <c r="O24" s="83"/>
    </row>
    <row r="25" spans="1:15" ht="27.95" customHeight="1">
      <c r="A25" s="83">
        <v>23</v>
      </c>
      <c r="B25" s="84" t="s">
        <v>1534</v>
      </c>
      <c r="C25" s="84" t="s">
        <v>744</v>
      </c>
      <c r="D25" s="84" t="s">
        <v>734</v>
      </c>
      <c r="E25" s="84" t="s">
        <v>735</v>
      </c>
      <c r="F25" s="84">
        <v>50</v>
      </c>
      <c r="G25" s="84">
        <v>25</v>
      </c>
      <c r="H25" s="82">
        <v>1</v>
      </c>
      <c r="I25" s="83">
        <v>78.2</v>
      </c>
      <c r="J25" s="85">
        <v>39.1</v>
      </c>
      <c r="K25" s="84">
        <f t="shared" si="0"/>
        <v>65.099999999999994</v>
      </c>
      <c r="L25" s="84" t="s">
        <v>303</v>
      </c>
      <c r="M25" s="84" t="s">
        <v>700</v>
      </c>
      <c r="N25" s="83"/>
      <c r="O25" s="83"/>
    </row>
    <row r="26" spans="1:15" ht="27.95" customHeight="1">
      <c r="A26" s="83">
        <v>24</v>
      </c>
      <c r="B26" s="84" t="s">
        <v>745</v>
      </c>
      <c r="C26" s="84" t="s">
        <v>746</v>
      </c>
      <c r="D26" s="84" t="s">
        <v>734</v>
      </c>
      <c r="E26" s="84" t="s">
        <v>735</v>
      </c>
      <c r="F26" s="84">
        <v>49</v>
      </c>
      <c r="G26" s="84">
        <v>24.5</v>
      </c>
      <c r="H26" s="82">
        <v>1</v>
      </c>
      <c r="I26" s="83">
        <v>77.400000000000006</v>
      </c>
      <c r="J26" s="85">
        <v>38.700000000000003</v>
      </c>
      <c r="K26" s="84">
        <f t="shared" si="0"/>
        <v>64.2</v>
      </c>
      <c r="L26" s="84" t="s">
        <v>726</v>
      </c>
      <c r="M26" s="84" t="s">
        <v>700</v>
      </c>
      <c r="N26" s="83"/>
      <c r="O26" s="83"/>
    </row>
    <row r="27" spans="1:15" ht="27.95" customHeight="1">
      <c r="A27" s="83">
        <v>25</v>
      </c>
      <c r="B27" s="84" t="s">
        <v>747</v>
      </c>
      <c r="C27" s="84" t="s">
        <v>748</v>
      </c>
      <c r="D27" s="84" t="s">
        <v>734</v>
      </c>
      <c r="E27" s="84" t="s">
        <v>735</v>
      </c>
      <c r="F27" s="84">
        <v>51</v>
      </c>
      <c r="G27" s="84">
        <v>25.5</v>
      </c>
      <c r="H27" s="82">
        <v>0</v>
      </c>
      <c r="I27" s="83">
        <v>69.2</v>
      </c>
      <c r="J27" s="85">
        <v>34.6</v>
      </c>
      <c r="K27" s="84">
        <f t="shared" si="0"/>
        <v>60.1</v>
      </c>
      <c r="L27" s="84" t="s">
        <v>728</v>
      </c>
      <c r="M27" s="84" t="s">
        <v>700</v>
      </c>
      <c r="N27" s="83"/>
      <c r="O27" s="83"/>
    </row>
    <row r="28" spans="1:15" ht="27.95" customHeight="1">
      <c r="A28" s="83">
        <v>26</v>
      </c>
      <c r="B28" s="84" t="s">
        <v>749</v>
      </c>
      <c r="C28" s="84" t="s">
        <v>750</v>
      </c>
      <c r="D28" s="84" t="s">
        <v>751</v>
      </c>
      <c r="E28" s="84" t="s">
        <v>752</v>
      </c>
      <c r="F28" s="84">
        <v>54</v>
      </c>
      <c r="G28" s="84">
        <v>27</v>
      </c>
      <c r="H28" s="82">
        <v>0</v>
      </c>
      <c r="I28" s="83">
        <v>81.400000000000006</v>
      </c>
      <c r="J28" s="85">
        <v>40.700000000000003</v>
      </c>
      <c r="K28" s="84">
        <f t="shared" si="0"/>
        <v>67.7</v>
      </c>
      <c r="L28" s="84" t="s">
        <v>713</v>
      </c>
      <c r="M28" s="84" t="s">
        <v>700</v>
      </c>
      <c r="N28" s="83" t="s">
        <v>701</v>
      </c>
      <c r="O28" s="83"/>
    </row>
    <row r="29" spans="1:15" ht="27.95" customHeight="1">
      <c r="A29" s="83">
        <v>27</v>
      </c>
      <c r="B29" s="84" t="s">
        <v>753</v>
      </c>
      <c r="C29" s="84" t="s">
        <v>754</v>
      </c>
      <c r="D29" s="84" t="s">
        <v>751</v>
      </c>
      <c r="E29" s="84" t="s">
        <v>752</v>
      </c>
      <c r="F29" s="84">
        <v>49</v>
      </c>
      <c r="G29" s="84">
        <v>24.5</v>
      </c>
      <c r="H29" s="82">
        <v>1</v>
      </c>
      <c r="I29" s="83">
        <v>81.400000000000006</v>
      </c>
      <c r="J29" s="85">
        <v>40.700000000000003</v>
      </c>
      <c r="K29" s="84">
        <f t="shared" si="0"/>
        <v>66.2</v>
      </c>
      <c r="L29" s="84" t="s">
        <v>699</v>
      </c>
      <c r="M29" s="84" t="s">
        <v>700</v>
      </c>
      <c r="N29" s="83" t="s">
        <v>701</v>
      </c>
      <c r="O29" s="83"/>
    </row>
    <row r="30" spans="1:15" ht="27.95" customHeight="1">
      <c r="A30" s="83">
        <v>28</v>
      </c>
      <c r="B30" s="84" t="s">
        <v>755</v>
      </c>
      <c r="C30" s="84" t="s">
        <v>756</v>
      </c>
      <c r="D30" s="84" t="s">
        <v>751</v>
      </c>
      <c r="E30" s="84" t="s">
        <v>752</v>
      </c>
      <c r="F30" s="84">
        <v>46</v>
      </c>
      <c r="G30" s="84">
        <v>23</v>
      </c>
      <c r="H30" s="82">
        <v>0</v>
      </c>
      <c r="I30" s="83">
        <v>80.400000000000006</v>
      </c>
      <c r="J30" s="85">
        <v>40.200000000000003</v>
      </c>
      <c r="K30" s="84">
        <f t="shared" si="0"/>
        <v>63.2</v>
      </c>
      <c r="L30" s="84" t="s">
        <v>703</v>
      </c>
      <c r="M30" s="84" t="s">
        <v>700</v>
      </c>
      <c r="N30" s="83" t="s">
        <v>701</v>
      </c>
      <c r="O30" s="83"/>
    </row>
    <row r="31" spans="1:15" ht="27.95" customHeight="1">
      <c r="A31" s="83">
        <v>29</v>
      </c>
      <c r="B31" s="84" t="s">
        <v>1535</v>
      </c>
      <c r="C31" s="84" t="s">
        <v>757</v>
      </c>
      <c r="D31" s="84" t="s">
        <v>751</v>
      </c>
      <c r="E31" s="84" t="s">
        <v>752</v>
      </c>
      <c r="F31" s="84">
        <v>46</v>
      </c>
      <c r="G31" s="84">
        <v>23</v>
      </c>
      <c r="H31" s="82">
        <v>0</v>
      </c>
      <c r="I31" s="83">
        <v>80</v>
      </c>
      <c r="J31" s="85">
        <v>40</v>
      </c>
      <c r="K31" s="84">
        <f t="shared" si="0"/>
        <v>63</v>
      </c>
      <c r="L31" s="84" t="s">
        <v>706</v>
      </c>
      <c r="M31" s="84" t="s">
        <v>700</v>
      </c>
      <c r="N31" s="83"/>
      <c r="O31" s="83"/>
    </row>
    <row r="32" spans="1:15" ht="27.95" customHeight="1">
      <c r="A32" s="83">
        <v>30</v>
      </c>
      <c r="B32" s="84" t="s">
        <v>1536</v>
      </c>
      <c r="C32" s="84" t="s">
        <v>758</v>
      </c>
      <c r="D32" s="84" t="s">
        <v>751</v>
      </c>
      <c r="E32" s="84" t="s">
        <v>752</v>
      </c>
      <c r="F32" s="84">
        <v>48</v>
      </c>
      <c r="G32" s="84">
        <v>24</v>
      </c>
      <c r="H32" s="82">
        <v>0</v>
      </c>
      <c r="I32" s="83">
        <v>60.6</v>
      </c>
      <c r="J32" s="85">
        <v>30.3</v>
      </c>
      <c r="K32" s="84">
        <f t="shared" si="0"/>
        <v>54.3</v>
      </c>
      <c r="L32" s="84" t="s">
        <v>709</v>
      </c>
      <c r="M32" s="84" t="s">
        <v>700</v>
      </c>
      <c r="N32" s="83"/>
      <c r="O32" s="83"/>
    </row>
    <row r="33" spans="1:15" ht="27.95" customHeight="1">
      <c r="A33" s="83">
        <v>31</v>
      </c>
      <c r="B33" s="84" t="s">
        <v>1537</v>
      </c>
      <c r="C33" s="84" t="s">
        <v>759</v>
      </c>
      <c r="D33" s="84" t="s">
        <v>760</v>
      </c>
      <c r="E33" s="84" t="s">
        <v>761</v>
      </c>
      <c r="F33" s="84">
        <v>61</v>
      </c>
      <c r="G33" s="84">
        <v>30.5</v>
      </c>
      <c r="H33" s="82">
        <v>0</v>
      </c>
      <c r="I33" s="83">
        <v>84.6</v>
      </c>
      <c r="J33" s="85">
        <v>42.3</v>
      </c>
      <c r="K33" s="84">
        <f t="shared" si="0"/>
        <v>72.8</v>
      </c>
      <c r="L33" s="84" t="s">
        <v>713</v>
      </c>
      <c r="M33" s="84" t="s">
        <v>700</v>
      </c>
      <c r="N33" s="83" t="s">
        <v>701</v>
      </c>
      <c r="O33" s="83"/>
    </row>
    <row r="34" spans="1:15" ht="27.95" customHeight="1">
      <c r="A34" s="83">
        <v>32</v>
      </c>
      <c r="B34" s="84" t="s">
        <v>1538</v>
      </c>
      <c r="C34" s="84" t="s">
        <v>762</v>
      </c>
      <c r="D34" s="84" t="s">
        <v>760</v>
      </c>
      <c r="E34" s="84" t="s">
        <v>761</v>
      </c>
      <c r="F34" s="84">
        <v>62</v>
      </c>
      <c r="G34" s="84">
        <v>31</v>
      </c>
      <c r="H34" s="82">
        <v>0</v>
      </c>
      <c r="I34" s="83">
        <v>78.599999999999994</v>
      </c>
      <c r="J34" s="85">
        <v>39.299999999999997</v>
      </c>
      <c r="K34" s="84">
        <f t="shared" si="0"/>
        <v>70.3</v>
      </c>
      <c r="L34" s="84" t="s">
        <v>699</v>
      </c>
      <c r="M34" s="84" t="s">
        <v>700</v>
      </c>
      <c r="N34" s="83" t="s">
        <v>701</v>
      </c>
      <c r="O34" s="83"/>
    </row>
    <row r="35" spans="1:15" ht="27.95" customHeight="1">
      <c r="A35" s="83">
        <v>33</v>
      </c>
      <c r="B35" s="84" t="s">
        <v>763</v>
      </c>
      <c r="C35" s="84" t="s">
        <v>764</v>
      </c>
      <c r="D35" s="84" t="s">
        <v>760</v>
      </c>
      <c r="E35" s="84" t="s">
        <v>761</v>
      </c>
      <c r="F35" s="84">
        <v>53</v>
      </c>
      <c r="G35" s="84">
        <v>26.5</v>
      </c>
      <c r="H35" s="82">
        <v>0</v>
      </c>
      <c r="I35" s="83">
        <v>84</v>
      </c>
      <c r="J35" s="85">
        <v>42</v>
      </c>
      <c r="K35" s="84">
        <f t="shared" si="0"/>
        <v>68.5</v>
      </c>
      <c r="L35" s="84" t="s">
        <v>703</v>
      </c>
      <c r="M35" s="84" t="s">
        <v>700</v>
      </c>
      <c r="N35" s="83" t="s">
        <v>701</v>
      </c>
      <c r="O35" s="83"/>
    </row>
    <row r="36" spans="1:15" ht="27.95" customHeight="1">
      <c r="A36" s="83">
        <v>34</v>
      </c>
      <c r="B36" s="84" t="s">
        <v>1539</v>
      </c>
      <c r="C36" s="84" t="s">
        <v>765</v>
      </c>
      <c r="D36" s="84" t="s">
        <v>760</v>
      </c>
      <c r="E36" s="84" t="s">
        <v>761</v>
      </c>
      <c r="F36" s="84">
        <v>51</v>
      </c>
      <c r="G36" s="84">
        <v>25.5</v>
      </c>
      <c r="H36" s="82">
        <v>0</v>
      </c>
      <c r="I36" s="83">
        <v>72</v>
      </c>
      <c r="J36" s="85">
        <v>36</v>
      </c>
      <c r="K36" s="84">
        <f t="shared" si="0"/>
        <v>61.5</v>
      </c>
      <c r="L36" s="84" t="s">
        <v>706</v>
      </c>
      <c r="M36" s="84" t="s">
        <v>700</v>
      </c>
      <c r="N36" s="83"/>
      <c r="O36" s="83"/>
    </row>
    <row r="37" spans="1:15" ht="27.95" customHeight="1">
      <c r="A37" s="83">
        <v>35</v>
      </c>
      <c r="B37" s="84" t="s">
        <v>766</v>
      </c>
      <c r="C37" s="84" t="s">
        <v>767</v>
      </c>
      <c r="D37" s="84" t="s">
        <v>760</v>
      </c>
      <c r="E37" s="84" t="s">
        <v>761</v>
      </c>
      <c r="F37" s="84">
        <v>40</v>
      </c>
      <c r="G37" s="84">
        <v>20</v>
      </c>
      <c r="H37" s="82">
        <v>1</v>
      </c>
      <c r="I37" s="83">
        <v>72.599999999999994</v>
      </c>
      <c r="J37" s="85">
        <v>36.299999999999997</v>
      </c>
      <c r="K37" s="84">
        <f t="shared" si="0"/>
        <v>57.3</v>
      </c>
      <c r="L37" s="84" t="s">
        <v>709</v>
      </c>
      <c r="M37" s="84" t="s">
        <v>700</v>
      </c>
      <c r="N37" s="83"/>
      <c r="O37" s="83"/>
    </row>
    <row r="38" spans="1:15" ht="27.95" customHeight="1">
      <c r="A38" s="83">
        <v>36</v>
      </c>
      <c r="B38" s="84" t="s">
        <v>768</v>
      </c>
      <c r="C38" s="84" t="s">
        <v>769</v>
      </c>
      <c r="D38" s="84" t="s">
        <v>770</v>
      </c>
      <c r="E38" s="84" t="s">
        <v>1512</v>
      </c>
      <c r="F38" s="84">
        <v>64</v>
      </c>
      <c r="G38" s="84">
        <v>32</v>
      </c>
      <c r="H38" s="82">
        <v>0</v>
      </c>
      <c r="I38" s="83">
        <v>80.599999999999994</v>
      </c>
      <c r="J38" s="85">
        <v>40.299999999999997</v>
      </c>
      <c r="K38" s="84">
        <f t="shared" si="0"/>
        <v>72.3</v>
      </c>
      <c r="L38" s="84" t="s">
        <v>713</v>
      </c>
      <c r="M38" s="84" t="s">
        <v>700</v>
      </c>
      <c r="N38" s="83" t="s">
        <v>701</v>
      </c>
      <c r="O38" s="83"/>
    </row>
    <row r="39" spans="1:15" ht="27.95" customHeight="1">
      <c r="A39" s="83">
        <v>37</v>
      </c>
      <c r="B39" s="84" t="s">
        <v>771</v>
      </c>
      <c r="C39" s="84" t="s">
        <v>772</v>
      </c>
      <c r="D39" s="84" t="s">
        <v>770</v>
      </c>
      <c r="E39" s="84" t="s">
        <v>1512</v>
      </c>
      <c r="F39" s="84">
        <v>54</v>
      </c>
      <c r="G39" s="84">
        <v>27</v>
      </c>
      <c r="H39" s="82">
        <v>0</v>
      </c>
      <c r="I39" s="83">
        <v>83.8</v>
      </c>
      <c r="J39" s="85">
        <v>41.9</v>
      </c>
      <c r="K39" s="84">
        <f t="shared" si="0"/>
        <v>68.900000000000006</v>
      </c>
      <c r="L39" s="84" t="s">
        <v>699</v>
      </c>
      <c r="M39" s="84" t="s">
        <v>700</v>
      </c>
      <c r="N39" s="83" t="s">
        <v>701</v>
      </c>
      <c r="O39" s="83"/>
    </row>
    <row r="40" spans="1:15" ht="27.95" customHeight="1">
      <c r="A40" s="83">
        <v>38</v>
      </c>
      <c r="B40" s="84" t="s">
        <v>773</v>
      </c>
      <c r="C40" s="84" t="s">
        <v>774</v>
      </c>
      <c r="D40" s="84" t="s">
        <v>770</v>
      </c>
      <c r="E40" s="84" t="s">
        <v>1512</v>
      </c>
      <c r="F40" s="84">
        <v>42</v>
      </c>
      <c r="G40" s="84">
        <v>21</v>
      </c>
      <c r="H40" s="82">
        <v>0</v>
      </c>
      <c r="I40" s="83">
        <v>84.8</v>
      </c>
      <c r="J40" s="85">
        <v>42.4</v>
      </c>
      <c r="K40" s="84">
        <f t="shared" si="0"/>
        <v>63.4</v>
      </c>
      <c r="L40" s="84" t="s">
        <v>703</v>
      </c>
      <c r="M40" s="84" t="s">
        <v>700</v>
      </c>
      <c r="N40" s="83" t="s">
        <v>701</v>
      </c>
      <c r="O40" s="83"/>
    </row>
    <row r="41" spans="1:15" ht="27.95" customHeight="1">
      <c r="A41" s="83">
        <v>39</v>
      </c>
      <c r="B41" s="84" t="s">
        <v>1540</v>
      </c>
      <c r="C41" s="84" t="s">
        <v>775</v>
      </c>
      <c r="D41" s="84" t="s">
        <v>770</v>
      </c>
      <c r="E41" s="84" t="s">
        <v>1512</v>
      </c>
      <c r="F41" s="84">
        <v>47</v>
      </c>
      <c r="G41" s="84">
        <v>23.5</v>
      </c>
      <c r="H41" s="82">
        <v>1</v>
      </c>
      <c r="I41" s="83">
        <v>76.599999999999994</v>
      </c>
      <c r="J41" s="85">
        <v>38.299999999999997</v>
      </c>
      <c r="K41" s="84">
        <f t="shared" si="0"/>
        <v>62.8</v>
      </c>
      <c r="L41" s="84" t="s">
        <v>706</v>
      </c>
      <c r="M41" s="84" t="s">
        <v>700</v>
      </c>
      <c r="N41" s="83"/>
      <c r="O41" s="83"/>
    </row>
    <row r="42" spans="1:15" ht="27.95" customHeight="1">
      <c r="A42" s="83">
        <v>40</v>
      </c>
      <c r="B42" s="84" t="s">
        <v>776</v>
      </c>
      <c r="C42" s="84" t="s">
        <v>777</v>
      </c>
      <c r="D42" s="84" t="s">
        <v>770</v>
      </c>
      <c r="E42" s="84" t="s">
        <v>1512</v>
      </c>
      <c r="F42" s="84">
        <v>53</v>
      </c>
      <c r="G42" s="84">
        <v>26.5</v>
      </c>
      <c r="H42" s="82">
        <v>0</v>
      </c>
      <c r="I42" s="83">
        <v>69.400000000000006</v>
      </c>
      <c r="J42" s="85">
        <v>34.700000000000003</v>
      </c>
      <c r="K42" s="84">
        <f t="shared" si="0"/>
        <v>61.2</v>
      </c>
      <c r="L42" s="84" t="s">
        <v>709</v>
      </c>
      <c r="M42" s="84" t="s">
        <v>700</v>
      </c>
      <c r="N42" s="83"/>
      <c r="O42" s="83"/>
    </row>
    <row r="43" spans="1:15" ht="27.95" customHeight="1">
      <c r="A43" s="83">
        <v>41</v>
      </c>
      <c r="B43" s="84" t="s">
        <v>1541</v>
      </c>
      <c r="C43" s="84" t="s">
        <v>778</v>
      </c>
      <c r="D43" s="84" t="s">
        <v>779</v>
      </c>
      <c r="E43" s="84" t="s">
        <v>1513</v>
      </c>
      <c r="F43" s="84">
        <v>61</v>
      </c>
      <c r="G43" s="84">
        <v>30.5</v>
      </c>
      <c r="H43" s="82">
        <v>1</v>
      </c>
      <c r="I43" s="83">
        <v>82.2</v>
      </c>
      <c r="J43" s="85">
        <v>41.1</v>
      </c>
      <c r="K43" s="84">
        <f t="shared" si="0"/>
        <v>72.599999999999994</v>
      </c>
      <c r="L43" s="84" t="s">
        <v>713</v>
      </c>
      <c r="M43" s="84" t="s">
        <v>700</v>
      </c>
      <c r="N43" s="83" t="s">
        <v>701</v>
      </c>
      <c r="O43" s="83"/>
    </row>
    <row r="44" spans="1:15" ht="27.95" customHeight="1">
      <c r="A44" s="83">
        <v>42</v>
      </c>
      <c r="B44" s="84" t="s">
        <v>780</v>
      </c>
      <c r="C44" s="84" t="s">
        <v>781</v>
      </c>
      <c r="D44" s="84" t="s">
        <v>779</v>
      </c>
      <c r="E44" s="84" t="s">
        <v>1513</v>
      </c>
      <c r="F44" s="84">
        <v>57</v>
      </c>
      <c r="G44" s="84">
        <v>28.5</v>
      </c>
      <c r="H44" s="82">
        <v>0</v>
      </c>
      <c r="I44" s="83">
        <v>86</v>
      </c>
      <c r="J44" s="85">
        <v>43</v>
      </c>
      <c r="K44" s="84">
        <f t="shared" si="0"/>
        <v>71.5</v>
      </c>
      <c r="L44" s="84" t="s">
        <v>699</v>
      </c>
      <c r="M44" s="84" t="s">
        <v>700</v>
      </c>
      <c r="N44" s="83" t="s">
        <v>701</v>
      </c>
      <c r="O44" s="83"/>
    </row>
    <row r="45" spans="1:15" ht="27.95" customHeight="1">
      <c r="A45" s="83">
        <v>43</v>
      </c>
      <c r="B45" s="84" t="s">
        <v>782</v>
      </c>
      <c r="C45" s="84" t="s">
        <v>783</v>
      </c>
      <c r="D45" s="84" t="s">
        <v>779</v>
      </c>
      <c r="E45" s="84" t="s">
        <v>1513</v>
      </c>
      <c r="F45" s="84">
        <v>56</v>
      </c>
      <c r="G45" s="84">
        <v>28</v>
      </c>
      <c r="H45" s="82">
        <v>1</v>
      </c>
      <c r="I45" s="83">
        <v>83.6</v>
      </c>
      <c r="J45" s="85">
        <v>41.8</v>
      </c>
      <c r="K45" s="84">
        <f t="shared" si="0"/>
        <v>70.8</v>
      </c>
      <c r="L45" s="84" t="s">
        <v>703</v>
      </c>
      <c r="M45" s="84" t="s">
        <v>700</v>
      </c>
      <c r="N45" s="83" t="s">
        <v>701</v>
      </c>
      <c r="O45" s="83"/>
    </row>
    <row r="46" spans="1:15" ht="27.95" customHeight="1">
      <c r="A46" s="83">
        <v>44</v>
      </c>
      <c r="B46" s="84" t="s">
        <v>1542</v>
      </c>
      <c r="C46" s="84" t="s">
        <v>784</v>
      </c>
      <c r="D46" s="84" t="s">
        <v>779</v>
      </c>
      <c r="E46" s="84" t="s">
        <v>1513</v>
      </c>
      <c r="F46" s="84">
        <v>47</v>
      </c>
      <c r="G46" s="84">
        <v>23.5</v>
      </c>
      <c r="H46" s="82">
        <v>0</v>
      </c>
      <c r="I46" s="83">
        <v>79.599999999999994</v>
      </c>
      <c r="J46" s="85">
        <v>39.799999999999997</v>
      </c>
      <c r="K46" s="84">
        <f t="shared" si="0"/>
        <v>63.3</v>
      </c>
      <c r="L46" s="84" t="s">
        <v>706</v>
      </c>
      <c r="M46" s="84" t="s">
        <v>700</v>
      </c>
      <c r="N46" s="83" t="s">
        <v>701</v>
      </c>
      <c r="O46" s="83"/>
    </row>
    <row r="47" spans="1:15" ht="27.95" customHeight="1">
      <c r="A47" s="83">
        <v>45</v>
      </c>
      <c r="B47" s="84" t="s">
        <v>785</v>
      </c>
      <c r="C47" s="84" t="s">
        <v>786</v>
      </c>
      <c r="D47" s="84" t="s">
        <v>779</v>
      </c>
      <c r="E47" s="84" t="s">
        <v>1513</v>
      </c>
      <c r="F47" s="84">
        <v>48</v>
      </c>
      <c r="G47" s="84">
        <v>24</v>
      </c>
      <c r="H47" s="82">
        <v>1</v>
      </c>
      <c r="I47" s="83">
        <v>69.8</v>
      </c>
      <c r="J47" s="85">
        <v>34.9</v>
      </c>
      <c r="K47" s="84">
        <f t="shared" si="0"/>
        <v>59.9</v>
      </c>
      <c r="L47" s="84" t="s">
        <v>709</v>
      </c>
      <c r="M47" s="84" t="s">
        <v>700</v>
      </c>
      <c r="N47" s="83"/>
      <c r="O47" s="83"/>
    </row>
    <row r="48" spans="1:15" ht="27.95" customHeight="1">
      <c r="A48" s="83">
        <v>46</v>
      </c>
      <c r="B48" s="84" t="s">
        <v>787</v>
      </c>
      <c r="C48" s="84" t="s">
        <v>788</v>
      </c>
      <c r="D48" s="84" t="s">
        <v>779</v>
      </c>
      <c r="E48" s="84" t="s">
        <v>1513</v>
      </c>
      <c r="F48" s="84">
        <v>46</v>
      </c>
      <c r="G48" s="84">
        <v>23</v>
      </c>
      <c r="H48" s="82">
        <v>1</v>
      </c>
      <c r="I48" s="83">
        <v>55.4</v>
      </c>
      <c r="J48" s="85">
        <v>27.7</v>
      </c>
      <c r="K48" s="84">
        <f t="shared" si="0"/>
        <v>51.7</v>
      </c>
      <c r="L48" s="84" t="s">
        <v>789</v>
      </c>
      <c r="M48" s="84" t="s">
        <v>700</v>
      </c>
      <c r="N48" s="83"/>
      <c r="O48" s="83"/>
    </row>
    <row r="49" spans="1:15" ht="27.95" customHeight="1">
      <c r="A49" s="83">
        <v>47</v>
      </c>
      <c r="B49" s="84" t="s">
        <v>790</v>
      </c>
      <c r="C49" s="84" t="s">
        <v>791</v>
      </c>
      <c r="D49" s="84" t="s">
        <v>792</v>
      </c>
      <c r="E49" s="84" t="s">
        <v>1514</v>
      </c>
      <c r="F49" s="84">
        <v>62</v>
      </c>
      <c r="G49" s="84">
        <v>31</v>
      </c>
      <c r="H49" s="82">
        <v>0</v>
      </c>
      <c r="I49" s="83">
        <v>83.8</v>
      </c>
      <c r="J49" s="85">
        <v>41.9</v>
      </c>
      <c r="K49" s="84">
        <f t="shared" si="0"/>
        <v>72.900000000000006</v>
      </c>
      <c r="L49" s="84" t="s">
        <v>713</v>
      </c>
      <c r="M49" s="84" t="s">
        <v>700</v>
      </c>
      <c r="N49" s="83" t="s">
        <v>701</v>
      </c>
      <c r="O49" s="83"/>
    </row>
    <row r="50" spans="1:15" ht="27.95" customHeight="1">
      <c r="A50" s="83">
        <v>48</v>
      </c>
      <c r="B50" s="84" t="s">
        <v>793</v>
      </c>
      <c r="C50" s="84" t="s">
        <v>794</v>
      </c>
      <c r="D50" s="84" t="s">
        <v>792</v>
      </c>
      <c r="E50" s="84" t="s">
        <v>1514</v>
      </c>
      <c r="F50" s="84">
        <v>61</v>
      </c>
      <c r="G50" s="84">
        <v>30.5</v>
      </c>
      <c r="H50" s="82">
        <v>1</v>
      </c>
      <c r="I50" s="83">
        <v>82</v>
      </c>
      <c r="J50" s="85">
        <v>41</v>
      </c>
      <c r="K50" s="84">
        <f t="shared" si="0"/>
        <v>72.5</v>
      </c>
      <c r="L50" s="84" t="s">
        <v>699</v>
      </c>
      <c r="M50" s="84" t="s">
        <v>700</v>
      </c>
      <c r="N50" s="83" t="s">
        <v>701</v>
      </c>
      <c r="O50" s="83"/>
    </row>
    <row r="51" spans="1:15" ht="27.95" customHeight="1">
      <c r="A51" s="83">
        <v>49</v>
      </c>
      <c r="B51" s="84" t="s">
        <v>795</v>
      </c>
      <c r="C51" s="84" t="s">
        <v>796</v>
      </c>
      <c r="D51" s="84" t="s">
        <v>792</v>
      </c>
      <c r="E51" s="84" t="s">
        <v>1514</v>
      </c>
      <c r="F51" s="84">
        <v>51</v>
      </c>
      <c r="G51" s="84">
        <v>25.5</v>
      </c>
      <c r="H51" s="82">
        <v>1</v>
      </c>
      <c r="I51" s="83">
        <v>83.8</v>
      </c>
      <c r="J51" s="85">
        <v>41.9</v>
      </c>
      <c r="K51" s="84">
        <f t="shared" si="0"/>
        <v>68.400000000000006</v>
      </c>
      <c r="L51" s="84" t="s">
        <v>703</v>
      </c>
      <c r="M51" s="84" t="s">
        <v>700</v>
      </c>
      <c r="N51" s="83" t="s">
        <v>701</v>
      </c>
      <c r="O51" s="83"/>
    </row>
    <row r="52" spans="1:15" ht="27.95" customHeight="1">
      <c r="A52" s="83">
        <v>50</v>
      </c>
      <c r="B52" s="84" t="s">
        <v>1543</v>
      </c>
      <c r="C52" s="84" t="s">
        <v>797</v>
      </c>
      <c r="D52" s="84" t="s">
        <v>792</v>
      </c>
      <c r="E52" s="84" t="s">
        <v>1514</v>
      </c>
      <c r="F52" s="84">
        <v>55</v>
      </c>
      <c r="G52" s="84">
        <v>27.5</v>
      </c>
      <c r="H52" s="82">
        <v>0</v>
      </c>
      <c r="I52" s="83">
        <v>80.599999999999994</v>
      </c>
      <c r="J52" s="85">
        <v>40.299999999999997</v>
      </c>
      <c r="K52" s="84">
        <f t="shared" si="0"/>
        <v>67.8</v>
      </c>
      <c r="L52" s="84" t="s">
        <v>357</v>
      </c>
      <c r="M52" s="84" t="s">
        <v>700</v>
      </c>
      <c r="N52" s="83" t="s">
        <v>701</v>
      </c>
      <c r="O52" s="83"/>
    </row>
    <row r="53" spans="1:15" ht="27.95" customHeight="1">
      <c r="A53" s="83">
        <v>51</v>
      </c>
      <c r="B53" s="84" t="s">
        <v>798</v>
      </c>
      <c r="C53" s="84" t="s">
        <v>799</v>
      </c>
      <c r="D53" s="84" t="s">
        <v>792</v>
      </c>
      <c r="E53" s="84" t="s">
        <v>1514</v>
      </c>
      <c r="F53" s="84">
        <v>54</v>
      </c>
      <c r="G53" s="84">
        <v>27</v>
      </c>
      <c r="H53" s="82">
        <v>0</v>
      </c>
      <c r="I53" s="83">
        <v>80.599999999999994</v>
      </c>
      <c r="J53" s="85">
        <v>40.299999999999997</v>
      </c>
      <c r="K53" s="84">
        <f t="shared" si="0"/>
        <v>67.3</v>
      </c>
      <c r="L53" s="84" t="s">
        <v>10</v>
      </c>
      <c r="M53" s="84" t="s">
        <v>700</v>
      </c>
      <c r="N53" s="83" t="s">
        <v>701</v>
      </c>
      <c r="O53" s="83"/>
    </row>
    <row r="54" spans="1:15" ht="27.95" customHeight="1">
      <c r="A54" s="83">
        <v>52</v>
      </c>
      <c r="B54" s="84" t="s">
        <v>800</v>
      </c>
      <c r="C54" s="84" t="s">
        <v>801</v>
      </c>
      <c r="D54" s="84" t="s">
        <v>792</v>
      </c>
      <c r="E54" s="84" t="s">
        <v>1514</v>
      </c>
      <c r="F54" s="84">
        <v>53</v>
      </c>
      <c r="G54" s="84">
        <v>26.5</v>
      </c>
      <c r="H54" s="82">
        <v>0</v>
      </c>
      <c r="I54" s="83">
        <v>80.8</v>
      </c>
      <c r="J54" s="85">
        <v>40.4</v>
      </c>
      <c r="K54" s="84">
        <f t="shared" si="0"/>
        <v>66.900000000000006</v>
      </c>
      <c r="L54" s="84" t="s">
        <v>723</v>
      </c>
      <c r="M54" s="84" t="s">
        <v>700</v>
      </c>
      <c r="N54" s="83"/>
      <c r="O54" s="83"/>
    </row>
    <row r="55" spans="1:15" ht="27.95" customHeight="1">
      <c r="A55" s="83">
        <v>53</v>
      </c>
      <c r="B55" s="84" t="s">
        <v>802</v>
      </c>
      <c r="C55" s="84" t="s">
        <v>803</v>
      </c>
      <c r="D55" s="84" t="s">
        <v>792</v>
      </c>
      <c r="E55" s="84" t="s">
        <v>1514</v>
      </c>
      <c r="F55" s="84">
        <v>49</v>
      </c>
      <c r="G55" s="84">
        <v>24.5</v>
      </c>
      <c r="H55" s="82">
        <v>0</v>
      </c>
      <c r="I55" s="83">
        <v>78.599999999999994</v>
      </c>
      <c r="J55" s="85">
        <v>39.299999999999997</v>
      </c>
      <c r="K55" s="84">
        <f t="shared" si="0"/>
        <v>63.8</v>
      </c>
      <c r="L55" s="84" t="s">
        <v>303</v>
      </c>
      <c r="M55" s="84" t="s">
        <v>700</v>
      </c>
      <c r="N55" s="83"/>
      <c r="O55" s="83"/>
    </row>
    <row r="56" spans="1:15" ht="27.95" customHeight="1">
      <c r="A56" s="83">
        <v>54</v>
      </c>
      <c r="B56" s="84" t="s">
        <v>804</v>
      </c>
      <c r="C56" s="84" t="s">
        <v>805</v>
      </c>
      <c r="D56" s="84" t="s">
        <v>792</v>
      </c>
      <c r="E56" s="84" t="s">
        <v>1514</v>
      </c>
      <c r="F56" s="84">
        <v>49</v>
      </c>
      <c r="G56" s="84">
        <v>24.5</v>
      </c>
      <c r="H56" s="82">
        <v>0</v>
      </c>
      <c r="I56" s="83">
        <v>73.8</v>
      </c>
      <c r="J56" s="85">
        <v>36.9</v>
      </c>
      <c r="K56" s="84">
        <f t="shared" si="0"/>
        <v>61.4</v>
      </c>
      <c r="L56" s="84" t="s">
        <v>726</v>
      </c>
      <c r="M56" s="84" t="s">
        <v>700</v>
      </c>
      <c r="N56" s="83"/>
      <c r="O56" s="83"/>
    </row>
    <row r="57" spans="1:15" ht="27.95" customHeight="1">
      <c r="A57" s="83">
        <v>55</v>
      </c>
      <c r="B57" s="84" t="s">
        <v>1544</v>
      </c>
      <c r="C57" s="84" t="s">
        <v>806</v>
      </c>
      <c r="D57" s="84" t="s">
        <v>792</v>
      </c>
      <c r="E57" s="84" t="s">
        <v>1514</v>
      </c>
      <c r="F57" s="84">
        <v>50</v>
      </c>
      <c r="G57" s="84">
        <v>25</v>
      </c>
      <c r="H57" s="82">
        <v>0</v>
      </c>
      <c r="I57" s="83">
        <v>68.599999999999994</v>
      </c>
      <c r="J57" s="85">
        <v>34.299999999999997</v>
      </c>
      <c r="K57" s="84">
        <f t="shared" si="0"/>
        <v>59.3</v>
      </c>
      <c r="L57" s="84" t="s">
        <v>728</v>
      </c>
      <c r="M57" s="84" t="s">
        <v>700</v>
      </c>
      <c r="N57" s="83"/>
      <c r="O57" s="83"/>
    </row>
    <row r="58" spans="1:15" ht="27.95" customHeight="1">
      <c r="A58" s="83">
        <v>56</v>
      </c>
      <c r="B58" s="84" t="s">
        <v>807</v>
      </c>
      <c r="C58" s="84" t="s">
        <v>808</v>
      </c>
      <c r="D58" s="84" t="s">
        <v>809</v>
      </c>
      <c r="E58" s="84" t="s">
        <v>1515</v>
      </c>
      <c r="F58" s="84">
        <v>65</v>
      </c>
      <c r="G58" s="84">
        <v>32.5</v>
      </c>
      <c r="H58" s="82">
        <v>1</v>
      </c>
      <c r="I58" s="83">
        <v>84.6</v>
      </c>
      <c r="J58" s="85">
        <v>42.3</v>
      </c>
      <c r="K58" s="84">
        <f t="shared" si="0"/>
        <v>75.8</v>
      </c>
      <c r="L58" s="84" t="s">
        <v>713</v>
      </c>
      <c r="M58" s="84" t="s">
        <v>700</v>
      </c>
      <c r="N58" s="83" t="s">
        <v>701</v>
      </c>
      <c r="O58" s="83"/>
    </row>
    <row r="59" spans="1:15" ht="27.95" customHeight="1">
      <c r="A59" s="83">
        <v>57</v>
      </c>
      <c r="B59" s="84" t="s">
        <v>1545</v>
      </c>
      <c r="C59" s="84" t="s">
        <v>810</v>
      </c>
      <c r="D59" s="84" t="s">
        <v>809</v>
      </c>
      <c r="E59" s="84" t="s">
        <v>1515</v>
      </c>
      <c r="F59" s="84">
        <v>59</v>
      </c>
      <c r="G59" s="84">
        <v>29.5</v>
      </c>
      <c r="H59" s="82">
        <v>0</v>
      </c>
      <c r="I59" s="83">
        <v>84.8</v>
      </c>
      <c r="J59" s="85">
        <v>42.4</v>
      </c>
      <c r="K59" s="84">
        <f t="shared" si="0"/>
        <v>71.900000000000006</v>
      </c>
      <c r="L59" s="84" t="s">
        <v>699</v>
      </c>
      <c r="M59" s="84" t="s">
        <v>700</v>
      </c>
      <c r="N59" s="83" t="s">
        <v>701</v>
      </c>
      <c r="O59" s="83"/>
    </row>
    <row r="60" spans="1:15" ht="27.95" customHeight="1">
      <c r="A60" s="83">
        <v>58</v>
      </c>
      <c r="B60" s="84" t="s">
        <v>1546</v>
      </c>
      <c r="C60" s="84" t="s">
        <v>811</v>
      </c>
      <c r="D60" s="84" t="s">
        <v>809</v>
      </c>
      <c r="E60" s="84" t="s">
        <v>1515</v>
      </c>
      <c r="F60" s="84">
        <v>59</v>
      </c>
      <c r="G60" s="84">
        <v>29.5</v>
      </c>
      <c r="H60" s="82">
        <v>0</v>
      </c>
      <c r="I60" s="83">
        <v>84.4</v>
      </c>
      <c r="J60" s="85">
        <v>42.2</v>
      </c>
      <c r="K60" s="84">
        <f t="shared" si="0"/>
        <v>71.7</v>
      </c>
      <c r="L60" s="84" t="s">
        <v>703</v>
      </c>
      <c r="M60" s="84" t="s">
        <v>700</v>
      </c>
      <c r="N60" s="83" t="s">
        <v>701</v>
      </c>
      <c r="O60" s="83"/>
    </row>
    <row r="61" spans="1:15" ht="27.95" customHeight="1">
      <c r="A61" s="83">
        <v>59</v>
      </c>
      <c r="B61" s="84" t="s">
        <v>812</v>
      </c>
      <c r="C61" s="84" t="s">
        <v>813</v>
      </c>
      <c r="D61" s="84" t="s">
        <v>809</v>
      </c>
      <c r="E61" s="84" t="s">
        <v>1515</v>
      </c>
      <c r="F61" s="84">
        <v>61</v>
      </c>
      <c r="G61" s="84">
        <v>30.5</v>
      </c>
      <c r="H61" s="82">
        <v>0</v>
      </c>
      <c r="I61" s="83">
        <v>81.8</v>
      </c>
      <c r="J61" s="85">
        <v>40.9</v>
      </c>
      <c r="K61" s="84">
        <f t="shared" si="0"/>
        <v>71.400000000000006</v>
      </c>
      <c r="L61" s="84" t="s">
        <v>357</v>
      </c>
      <c r="M61" s="84" t="s">
        <v>700</v>
      </c>
      <c r="N61" s="83" t="s">
        <v>701</v>
      </c>
      <c r="O61" s="83"/>
    </row>
    <row r="62" spans="1:15" ht="27.95" customHeight="1">
      <c r="A62" s="83">
        <v>60</v>
      </c>
      <c r="B62" s="84" t="s">
        <v>1547</v>
      </c>
      <c r="C62" s="84" t="s">
        <v>814</v>
      </c>
      <c r="D62" s="84" t="s">
        <v>809</v>
      </c>
      <c r="E62" s="84" t="s">
        <v>1515</v>
      </c>
      <c r="F62" s="84">
        <v>58</v>
      </c>
      <c r="G62" s="84">
        <v>29</v>
      </c>
      <c r="H62" s="82">
        <v>0</v>
      </c>
      <c r="I62" s="83">
        <v>84.4</v>
      </c>
      <c r="J62" s="85">
        <v>42.2</v>
      </c>
      <c r="K62" s="84">
        <f t="shared" si="0"/>
        <v>71.2</v>
      </c>
      <c r="L62" s="84" t="s">
        <v>10</v>
      </c>
      <c r="M62" s="84" t="s">
        <v>700</v>
      </c>
      <c r="N62" s="83" t="s">
        <v>701</v>
      </c>
      <c r="O62" s="83"/>
    </row>
    <row r="63" spans="1:15" ht="27.95" customHeight="1">
      <c r="A63" s="83">
        <v>61</v>
      </c>
      <c r="B63" s="84" t="s">
        <v>1548</v>
      </c>
      <c r="C63" s="84" t="s">
        <v>815</v>
      </c>
      <c r="D63" s="84" t="s">
        <v>809</v>
      </c>
      <c r="E63" s="84" t="s">
        <v>1515</v>
      </c>
      <c r="F63" s="84">
        <v>57</v>
      </c>
      <c r="G63" s="84">
        <v>28.5</v>
      </c>
      <c r="H63" s="82">
        <v>1</v>
      </c>
      <c r="I63" s="83">
        <v>81.739999999999995</v>
      </c>
      <c r="J63" s="85">
        <v>40.869999999999997</v>
      </c>
      <c r="K63" s="84">
        <f t="shared" si="0"/>
        <v>70.37</v>
      </c>
      <c r="L63" s="84" t="s">
        <v>723</v>
      </c>
      <c r="M63" s="84" t="s">
        <v>700</v>
      </c>
      <c r="N63" s="83" t="s">
        <v>701</v>
      </c>
      <c r="O63" s="83"/>
    </row>
    <row r="64" spans="1:15" ht="27.95" customHeight="1">
      <c r="A64" s="83">
        <v>62</v>
      </c>
      <c r="B64" s="84" t="s">
        <v>816</v>
      </c>
      <c r="C64" s="84" t="s">
        <v>817</v>
      </c>
      <c r="D64" s="84" t="s">
        <v>809</v>
      </c>
      <c r="E64" s="84" t="s">
        <v>1515</v>
      </c>
      <c r="F64" s="84">
        <v>58</v>
      </c>
      <c r="G64" s="84">
        <v>29</v>
      </c>
      <c r="H64" s="82">
        <v>0</v>
      </c>
      <c r="I64" s="83">
        <v>82.2</v>
      </c>
      <c r="J64" s="85">
        <v>41.1</v>
      </c>
      <c r="K64" s="84">
        <f t="shared" si="0"/>
        <v>70.099999999999994</v>
      </c>
      <c r="L64" s="84" t="s">
        <v>303</v>
      </c>
      <c r="M64" s="84" t="s">
        <v>700</v>
      </c>
      <c r="N64" s="83" t="s">
        <v>701</v>
      </c>
      <c r="O64" s="83"/>
    </row>
    <row r="65" spans="1:15" ht="27.95" customHeight="1">
      <c r="A65" s="83">
        <v>63</v>
      </c>
      <c r="B65" s="84" t="s">
        <v>1549</v>
      </c>
      <c r="C65" s="84" t="s">
        <v>818</v>
      </c>
      <c r="D65" s="84" t="s">
        <v>809</v>
      </c>
      <c r="E65" s="84" t="s">
        <v>1515</v>
      </c>
      <c r="F65" s="84">
        <v>56</v>
      </c>
      <c r="G65" s="84">
        <v>28</v>
      </c>
      <c r="H65" s="82">
        <v>1</v>
      </c>
      <c r="I65" s="83">
        <v>80</v>
      </c>
      <c r="J65" s="85">
        <v>40</v>
      </c>
      <c r="K65" s="84">
        <f t="shared" si="0"/>
        <v>69</v>
      </c>
      <c r="L65" s="84" t="s">
        <v>726</v>
      </c>
      <c r="M65" s="84" t="s">
        <v>700</v>
      </c>
      <c r="N65" s="83" t="s">
        <v>701</v>
      </c>
      <c r="O65" s="83"/>
    </row>
    <row r="66" spans="1:15" ht="27.95" customHeight="1">
      <c r="A66" s="83">
        <v>64</v>
      </c>
      <c r="B66" s="84" t="s">
        <v>1550</v>
      </c>
      <c r="C66" s="84" t="s">
        <v>819</v>
      </c>
      <c r="D66" s="84" t="s">
        <v>809</v>
      </c>
      <c r="E66" s="84" t="s">
        <v>1515</v>
      </c>
      <c r="F66" s="84">
        <v>54</v>
      </c>
      <c r="G66" s="84">
        <v>27</v>
      </c>
      <c r="H66" s="82">
        <v>0</v>
      </c>
      <c r="I66" s="83">
        <v>82.2</v>
      </c>
      <c r="J66" s="85">
        <v>41.1</v>
      </c>
      <c r="K66" s="84">
        <f t="shared" si="0"/>
        <v>68.099999999999994</v>
      </c>
      <c r="L66" s="84" t="s">
        <v>728</v>
      </c>
      <c r="M66" s="84" t="s">
        <v>700</v>
      </c>
      <c r="N66" s="83" t="s">
        <v>701</v>
      </c>
      <c r="O66" s="83"/>
    </row>
    <row r="67" spans="1:15" ht="27.95" customHeight="1">
      <c r="A67" s="83">
        <v>65</v>
      </c>
      <c r="B67" s="84" t="s">
        <v>1551</v>
      </c>
      <c r="C67" s="84" t="s">
        <v>820</v>
      </c>
      <c r="D67" s="84" t="s">
        <v>809</v>
      </c>
      <c r="E67" s="84" t="s">
        <v>1515</v>
      </c>
      <c r="F67" s="84">
        <v>50</v>
      </c>
      <c r="G67" s="84">
        <v>25</v>
      </c>
      <c r="H67" s="82">
        <v>0</v>
      </c>
      <c r="I67" s="83">
        <v>83.6</v>
      </c>
      <c r="J67" s="85">
        <v>41.8</v>
      </c>
      <c r="K67" s="84">
        <f t="shared" ref="K67:K130" si="1">G67+H67+J67</f>
        <v>66.8</v>
      </c>
      <c r="L67" s="84" t="s">
        <v>201</v>
      </c>
      <c r="M67" s="84" t="s">
        <v>700</v>
      </c>
      <c r="N67" s="83" t="s">
        <v>701</v>
      </c>
      <c r="O67" s="83"/>
    </row>
    <row r="68" spans="1:15" ht="27.95" customHeight="1">
      <c r="A68" s="83">
        <v>66</v>
      </c>
      <c r="B68" s="84" t="s">
        <v>1552</v>
      </c>
      <c r="C68" s="84" t="s">
        <v>821</v>
      </c>
      <c r="D68" s="84" t="s">
        <v>809</v>
      </c>
      <c r="E68" s="84" t="s">
        <v>1515</v>
      </c>
      <c r="F68" s="84">
        <v>53</v>
      </c>
      <c r="G68" s="84">
        <v>26.5</v>
      </c>
      <c r="H68" s="82">
        <v>1</v>
      </c>
      <c r="I68" s="83">
        <v>75.599999999999994</v>
      </c>
      <c r="J68" s="85">
        <v>37.799999999999997</v>
      </c>
      <c r="K68" s="84">
        <f t="shared" si="1"/>
        <v>65.3</v>
      </c>
      <c r="L68" s="84" t="s">
        <v>228</v>
      </c>
      <c r="M68" s="84" t="s">
        <v>700</v>
      </c>
      <c r="N68" s="83" t="s">
        <v>701</v>
      </c>
      <c r="O68" s="83"/>
    </row>
    <row r="69" spans="1:15" ht="27.95" customHeight="1">
      <c r="A69" s="83">
        <v>67</v>
      </c>
      <c r="B69" s="84" t="s">
        <v>822</v>
      </c>
      <c r="C69" s="84" t="s">
        <v>823</v>
      </c>
      <c r="D69" s="84" t="s">
        <v>809</v>
      </c>
      <c r="E69" s="84" t="s">
        <v>1515</v>
      </c>
      <c r="F69" s="84">
        <v>48</v>
      </c>
      <c r="G69" s="84">
        <v>24</v>
      </c>
      <c r="H69" s="82">
        <v>0</v>
      </c>
      <c r="I69" s="83">
        <v>81.400000000000006</v>
      </c>
      <c r="J69" s="85">
        <v>40.700000000000003</v>
      </c>
      <c r="K69" s="84">
        <f t="shared" si="1"/>
        <v>64.7</v>
      </c>
      <c r="L69" s="84" t="s">
        <v>238</v>
      </c>
      <c r="M69" s="84" t="s">
        <v>700</v>
      </c>
      <c r="N69" s="83" t="s">
        <v>701</v>
      </c>
      <c r="O69" s="83"/>
    </row>
    <row r="70" spans="1:15" ht="27.95" customHeight="1">
      <c r="A70" s="83">
        <v>68</v>
      </c>
      <c r="B70" s="84" t="s">
        <v>824</v>
      </c>
      <c r="C70" s="84" t="s">
        <v>825</v>
      </c>
      <c r="D70" s="84" t="s">
        <v>809</v>
      </c>
      <c r="E70" s="84" t="s">
        <v>1515</v>
      </c>
      <c r="F70" s="84">
        <v>51</v>
      </c>
      <c r="G70" s="84">
        <v>25.5</v>
      </c>
      <c r="H70" s="82">
        <v>0</v>
      </c>
      <c r="I70" s="83">
        <v>77</v>
      </c>
      <c r="J70" s="85">
        <v>38.5</v>
      </c>
      <c r="K70" s="84">
        <f t="shared" si="1"/>
        <v>64</v>
      </c>
      <c r="L70" s="84" t="s">
        <v>241</v>
      </c>
      <c r="M70" s="84" t="s">
        <v>700</v>
      </c>
      <c r="N70" s="83"/>
      <c r="O70" s="83"/>
    </row>
    <row r="71" spans="1:15" ht="27.95" customHeight="1">
      <c r="A71" s="83">
        <v>69</v>
      </c>
      <c r="B71" s="84" t="s">
        <v>1553</v>
      </c>
      <c r="C71" s="84" t="s">
        <v>826</v>
      </c>
      <c r="D71" s="84" t="s">
        <v>809</v>
      </c>
      <c r="E71" s="84" t="s">
        <v>1515</v>
      </c>
      <c r="F71" s="84">
        <v>48</v>
      </c>
      <c r="G71" s="84">
        <v>24</v>
      </c>
      <c r="H71" s="82">
        <v>0</v>
      </c>
      <c r="I71" s="83">
        <v>75</v>
      </c>
      <c r="J71" s="85">
        <v>37.5</v>
      </c>
      <c r="K71" s="84">
        <f t="shared" si="1"/>
        <v>61.5</v>
      </c>
      <c r="L71" s="84" t="s">
        <v>204</v>
      </c>
      <c r="M71" s="84" t="s">
        <v>700</v>
      </c>
      <c r="N71" s="83"/>
      <c r="O71" s="83"/>
    </row>
    <row r="72" spans="1:15" ht="27.95" customHeight="1">
      <c r="A72" s="83">
        <v>70</v>
      </c>
      <c r="B72" s="84" t="s">
        <v>1554</v>
      </c>
      <c r="C72" s="84" t="s">
        <v>827</v>
      </c>
      <c r="D72" s="84" t="s">
        <v>809</v>
      </c>
      <c r="E72" s="84" t="s">
        <v>1515</v>
      </c>
      <c r="F72" s="84">
        <v>44</v>
      </c>
      <c r="G72" s="84">
        <v>22</v>
      </c>
      <c r="H72" s="82">
        <v>0</v>
      </c>
      <c r="I72" s="83">
        <v>74</v>
      </c>
      <c r="J72" s="85">
        <v>37</v>
      </c>
      <c r="K72" s="84">
        <f t="shared" si="1"/>
        <v>59</v>
      </c>
      <c r="L72" s="84" t="s">
        <v>205</v>
      </c>
      <c r="M72" s="84" t="s">
        <v>700</v>
      </c>
      <c r="N72" s="83"/>
      <c r="O72" s="83"/>
    </row>
    <row r="73" spans="1:15" ht="27.95" customHeight="1">
      <c r="A73" s="83">
        <v>71</v>
      </c>
      <c r="B73" s="84" t="s">
        <v>1555</v>
      </c>
      <c r="C73" s="84" t="s">
        <v>828</v>
      </c>
      <c r="D73" s="84" t="s">
        <v>809</v>
      </c>
      <c r="E73" s="84" t="s">
        <v>1515</v>
      </c>
      <c r="F73" s="84">
        <v>44</v>
      </c>
      <c r="G73" s="84">
        <v>22</v>
      </c>
      <c r="H73" s="82">
        <v>0</v>
      </c>
      <c r="I73" s="83">
        <v>71.400000000000006</v>
      </c>
      <c r="J73" s="85">
        <v>35.700000000000003</v>
      </c>
      <c r="K73" s="84">
        <f t="shared" si="1"/>
        <v>57.7</v>
      </c>
      <c r="L73" s="84" t="s">
        <v>208</v>
      </c>
      <c r="M73" s="84" t="s">
        <v>700</v>
      </c>
      <c r="N73" s="83"/>
      <c r="O73" s="83"/>
    </row>
    <row r="74" spans="1:15" ht="27.95" customHeight="1">
      <c r="A74" s="83">
        <v>72</v>
      </c>
      <c r="B74" s="84" t="s">
        <v>829</v>
      </c>
      <c r="C74" s="84" t="s">
        <v>830</v>
      </c>
      <c r="D74" s="84" t="s">
        <v>809</v>
      </c>
      <c r="E74" s="84" t="s">
        <v>1515</v>
      </c>
      <c r="F74" s="84">
        <v>40</v>
      </c>
      <c r="G74" s="84">
        <v>20</v>
      </c>
      <c r="H74" s="82">
        <v>0</v>
      </c>
      <c r="I74" s="83">
        <v>74</v>
      </c>
      <c r="J74" s="85">
        <v>37</v>
      </c>
      <c r="K74" s="84">
        <f t="shared" si="1"/>
        <v>57</v>
      </c>
      <c r="L74" s="84" t="s">
        <v>274</v>
      </c>
      <c r="M74" s="84" t="s">
        <v>700</v>
      </c>
      <c r="N74" s="83"/>
      <c r="O74" s="83"/>
    </row>
    <row r="75" spans="1:15" ht="27.95" customHeight="1">
      <c r="A75" s="83">
        <v>73</v>
      </c>
      <c r="B75" s="84" t="s">
        <v>831</v>
      </c>
      <c r="C75" s="84" t="s">
        <v>832</v>
      </c>
      <c r="D75" s="84" t="s">
        <v>809</v>
      </c>
      <c r="E75" s="84" t="s">
        <v>1515</v>
      </c>
      <c r="F75" s="84">
        <v>39</v>
      </c>
      <c r="G75" s="84">
        <v>19.5</v>
      </c>
      <c r="H75" s="82">
        <v>0</v>
      </c>
      <c r="I75" s="83">
        <v>74.599999999999994</v>
      </c>
      <c r="J75" s="85">
        <v>37.299999999999997</v>
      </c>
      <c r="K75" s="84">
        <f t="shared" si="1"/>
        <v>56.8</v>
      </c>
      <c r="L75" s="84" t="s">
        <v>178</v>
      </c>
      <c r="M75" s="84" t="s">
        <v>700</v>
      </c>
      <c r="N75" s="83"/>
      <c r="O75" s="83"/>
    </row>
    <row r="76" spans="1:15" ht="27.95" customHeight="1">
      <c r="A76" s="83">
        <v>74</v>
      </c>
      <c r="B76" s="84" t="s">
        <v>1556</v>
      </c>
      <c r="C76" s="84" t="s">
        <v>833</v>
      </c>
      <c r="D76" s="84" t="s">
        <v>809</v>
      </c>
      <c r="E76" s="84" t="s">
        <v>1515</v>
      </c>
      <c r="F76" s="84">
        <v>39</v>
      </c>
      <c r="G76" s="84">
        <v>19.5</v>
      </c>
      <c r="H76" s="82">
        <v>0</v>
      </c>
      <c r="I76" s="83">
        <v>71.400000000000006</v>
      </c>
      <c r="J76" s="85">
        <v>35.700000000000003</v>
      </c>
      <c r="K76" s="84">
        <f t="shared" si="1"/>
        <v>55.2</v>
      </c>
      <c r="L76" s="84" t="s">
        <v>213</v>
      </c>
      <c r="M76" s="84" t="s">
        <v>700</v>
      </c>
      <c r="N76" s="83"/>
      <c r="O76" s="83"/>
    </row>
    <row r="77" spans="1:15" ht="27.95" customHeight="1">
      <c r="A77" s="83">
        <v>75</v>
      </c>
      <c r="B77" s="84" t="s">
        <v>834</v>
      </c>
      <c r="C77" s="84" t="s">
        <v>835</v>
      </c>
      <c r="D77" s="84" t="s">
        <v>836</v>
      </c>
      <c r="E77" s="84" t="s">
        <v>1516</v>
      </c>
      <c r="F77" s="84">
        <v>60</v>
      </c>
      <c r="G77" s="84">
        <v>30</v>
      </c>
      <c r="H77" s="82">
        <v>1</v>
      </c>
      <c r="I77" s="83">
        <v>85.2</v>
      </c>
      <c r="J77" s="85">
        <v>42.6</v>
      </c>
      <c r="K77" s="84">
        <f t="shared" si="1"/>
        <v>73.599999999999994</v>
      </c>
      <c r="L77" s="84" t="s">
        <v>713</v>
      </c>
      <c r="M77" s="84" t="s">
        <v>700</v>
      </c>
      <c r="N77" s="83" t="s">
        <v>701</v>
      </c>
      <c r="O77" s="83"/>
    </row>
    <row r="78" spans="1:15" ht="27.95" customHeight="1">
      <c r="A78" s="83">
        <v>76</v>
      </c>
      <c r="B78" s="84" t="s">
        <v>837</v>
      </c>
      <c r="C78" s="84" t="s">
        <v>838</v>
      </c>
      <c r="D78" s="84" t="s">
        <v>836</v>
      </c>
      <c r="E78" s="84" t="s">
        <v>1516</v>
      </c>
      <c r="F78" s="84">
        <v>61</v>
      </c>
      <c r="G78" s="84">
        <v>30.5</v>
      </c>
      <c r="H78" s="82">
        <v>0</v>
      </c>
      <c r="I78" s="83">
        <v>84</v>
      </c>
      <c r="J78" s="85">
        <v>42</v>
      </c>
      <c r="K78" s="84">
        <f t="shared" si="1"/>
        <v>72.5</v>
      </c>
      <c r="L78" s="84" t="s">
        <v>699</v>
      </c>
      <c r="M78" s="84" t="s">
        <v>700</v>
      </c>
      <c r="N78" s="83" t="s">
        <v>701</v>
      </c>
      <c r="O78" s="83"/>
    </row>
    <row r="79" spans="1:15" ht="27.95" customHeight="1">
      <c r="A79" s="83">
        <v>77</v>
      </c>
      <c r="B79" s="84" t="s">
        <v>1557</v>
      </c>
      <c r="C79" s="84" t="s">
        <v>839</v>
      </c>
      <c r="D79" s="84" t="s">
        <v>836</v>
      </c>
      <c r="E79" s="84" t="s">
        <v>1516</v>
      </c>
      <c r="F79" s="84">
        <v>58</v>
      </c>
      <c r="G79" s="84">
        <v>29</v>
      </c>
      <c r="H79" s="82">
        <v>0</v>
      </c>
      <c r="I79" s="83">
        <v>85</v>
      </c>
      <c r="J79" s="85">
        <v>42.5</v>
      </c>
      <c r="K79" s="84">
        <f t="shared" si="1"/>
        <v>71.5</v>
      </c>
      <c r="L79" s="84" t="s">
        <v>703</v>
      </c>
      <c r="M79" s="84" t="s">
        <v>700</v>
      </c>
      <c r="N79" s="83" t="s">
        <v>701</v>
      </c>
      <c r="O79" s="83"/>
    </row>
    <row r="80" spans="1:15" ht="27.95" customHeight="1">
      <c r="A80" s="83">
        <v>78</v>
      </c>
      <c r="B80" s="84" t="s">
        <v>1558</v>
      </c>
      <c r="C80" s="84" t="s">
        <v>840</v>
      </c>
      <c r="D80" s="84" t="s">
        <v>836</v>
      </c>
      <c r="E80" s="84" t="s">
        <v>1516</v>
      </c>
      <c r="F80" s="84">
        <v>53</v>
      </c>
      <c r="G80" s="84">
        <v>26.5</v>
      </c>
      <c r="H80" s="82">
        <v>1</v>
      </c>
      <c r="I80" s="83">
        <v>88</v>
      </c>
      <c r="J80" s="85">
        <v>44</v>
      </c>
      <c r="K80" s="84">
        <f t="shared" si="1"/>
        <v>71.5</v>
      </c>
      <c r="L80" s="84" t="s">
        <v>703</v>
      </c>
      <c r="M80" s="84" t="s">
        <v>700</v>
      </c>
      <c r="N80" s="83" t="s">
        <v>701</v>
      </c>
      <c r="O80" s="83"/>
    </row>
    <row r="81" spans="1:15" ht="27.95" customHeight="1">
      <c r="A81" s="83">
        <v>79</v>
      </c>
      <c r="B81" s="84" t="s">
        <v>1559</v>
      </c>
      <c r="C81" s="84" t="s">
        <v>841</v>
      </c>
      <c r="D81" s="84" t="s">
        <v>836</v>
      </c>
      <c r="E81" s="84" t="s">
        <v>1516</v>
      </c>
      <c r="F81" s="84">
        <v>61</v>
      </c>
      <c r="G81" s="84">
        <v>30.5</v>
      </c>
      <c r="H81" s="82">
        <v>0</v>
      </c>
      <c r="I81" s="83">
        <v>81.2</v>
      </c>
      <c r="J81" s="85">
        <v>40.6</v>
      </c>
      <c r="K81" s="84">
        <f t="shared" si="1"/>
        <v>71.099999999999994</v>
      </c>
      <c r="L81" s="84" t="s">
        <v>10</v>
      </c>
      <c r="M81" s="84" t="s">
        <v>700</v>
      </c>
      <c r="N81" s="83" t="s">
        <v>701</v>
      </c>
      <c r="O81" s="83"/>
    </row>
    <row r="82" spans="1:15" ht="27.95" customHeight="1">
      <c r="A82" s="83">
        <v>80</v>
      </c>
      <c r="B82" s="84" t="s">
        <v>1560</v>
      </c>
      <c r="C82" s="84" t="s">
        <v>842</v>
      </c>
      <c r="D82" s="84" t="s">
        <v>836</v>
      </c>
      <c r="E82" s="84" t="s">
        <v>1516</v>
      </c>
      <c r="F82" s="84">
        <v>53</v>
      </c>
      <c r="G82" s="84">
        <v>26.5</v>
      </c>
      <c r="H82" s="82">
        <v>0</v>
      </c>
      <c r="I82" s="83">
        <v>84.2</v>
      </c>
      <c r="J82" s="85">
        <v>42.1</v>
      </c>
      <c r="K82" s="84">
        <f t="shared" si="1"/>
        <v>68.599999999999994</v>
      </c>
      <c r="L82" s="84" t="s">
        <v>723</v>
      </c>
      <c r="M82" s="84" t="s">
        <v>700</v>
      </c>
      <c r="N82" s="83" t="s">
        <v>701</v>
      </c>
      <c r="O82" s="83"/>
    </row>
    <row r="83" spans="1:15" ht="27.95" customHeight="1">
      <c r="A83" s="83">
        <v>81</v>
      </c>
      <c r="B83" s="84" t="s">
        <v>843</v>
      </c>
      <c r="C83" s="84" t="s">
        <v>844</v>
      </c>
      <c r="D83" s="84" t="s">
        <v>836</v>
      </c>
      <c r="E83" s="84" t="s">
        <v>1516</v>
      </c>
      <c r="F83" s="84">
        <v>53</v>
      </c>
      <c r="G83" s="84">
        <v>26.5</v>
      </c>
      <c r="H83" s="82">
        <v>0</v>
      </c>
      <c r="I83" s="83">
        <v>79.8</v>
      </c>
      <c r="J83" s="85">
        <v>39.9</v>
      </c>
      <c r="K83" s="84">
        <f t="shared" si="1"/>
        <v>66.400000000000006</v>
      </c>
      <c r="L83" s="84" t="s">
        <v>303</v>
      </c>
      <c r="M83" s="84" t="s">
        <v>700</v>
      </c>
      <c r="N83" s="83" t="s">
        <v>701</v>
      </c>
      <c r="O83" s="83"/>
    </row>
    <row r="84" spans="1:15" ht="27.95" customHeight="1">
      <c r="A84" s="83">
        <v>82</v>
      </c>
      <c r="B84" s="84" t="s">
        <v>845</v>
      </c>
      <c r="C84" s="84" t="s">
        <v>846</v>
      </c>
      <c r="D84" s="84" t="s">
        <v>836</v>
      </c>
      <c r="E84" s="84" t="s">
        <v>1516</v>
      </c>
      <c r="F84" s="84">
        <v>53</v>
      </c>
      <c r="G84" s="84">
        <v>26.5</v>
      </c>
      <c r="H84" s="82">
        <v>0</v>
      </c>
      <c r="I84" s="83">
        <v>78.400000000000006</v>
      </c>
      <c r="J84" s="85">
        <v>39.200000000000003</v>
      </c>
      <c r="K84" s="84">
        <f t="shared" si="1"/>
        <v>65.7</v>
      </c>
      <c r="L84" s="84" t="s">
        <v>726</v>
      </c>
      <c r="M84" s="84" t="s">
        <v>700</v>
      </c>
      <c r="N84" s="83" t="s">
        <v>701</v>
      </c>
      <c r="O84" s="83"/>
    </row>
    <row r="85" spans="1:15" ht="27.95" customHeight="1">
      <c r="A85" s="83">
        <v>83</v>
      </c>
      <c r="B85" s="84" t="s">
        <v>847</v>
      </c>
      <c r="C85" s="84" t="s">
        <v>848</v>
      </c>
      <c r="D85" s="84" t="s">
        <v>836</v>
      </c>
      <c r="E85" s="84" t="s">
        <v>1516</v>
      </c>
      <c r="F85" s="84">
        <v>50</v>
      </c>
      <c r="G85" s="84">
        <v>25</v>
      </c>
      <c r="H85" s="82">
        <v>0</v>
      </c>
      <c r="I85" s="83">
        <v>72.8</v>
      </c>
      <c r="J85" s="85">
        <v>36.4</v>
      </c>
      <c r="K85" s="84">
        <f t="shared" si="1"/>
        <v>61.4</v>
      </c>
      <c r="L85" s="84" t="s">
        <v>728</v>
      </c>
      <c r="M85" s="84" t="s">
        <v>700</v>
      </c>
      <c r="N85" s="83"/>
      <c r="O85" s="83"/>
    </row>
    <row r="86" spans="1:15" ht="27.95" customHeight="1">
      <c r="A86" s="83">
        <v>84</v>
      </c>
      <c r="B86" s="84" t="s">
        <v>849</v>
      </c>
      <c r="C86" s="84" t="s">
        <v>850</v>
      </c>
      <c r="D86" s="84" t="s">
        <v>836</v>
      </c>
      <c r="E86" s="84" t="s">
        <v>1516</v>
      </c>
      <c r="F86" s="84">
        <v>46</v>
      </c>
      <c r="G86" s="84">
        <v>23</v>
      </c>
      <c r="H86" s="82">
        <v>0</v>
      </c>
      <c r="I86" s="83">
        <v>75.8</v>
      </c>
      <c r="J86" s="85">
        <v>37.9</v>
      </c>
      <c r="K86" s="84">
        <f t="shared" si="1"/>
        <v>60.9</v>
      </c>
      <c r="L86" s="84" t="s">
        <v>201</v>
      </c>
      <c r="M86" s="84" t="s">
        <v>700</v>
      </c>
      <c r="N86" s="83"/>
      <c r="O86" s="83"/>
    </row>
    <row r="87" spans="1:15" ht="27.95" customHeight="1">
      <c r="A87" s="83">
        <v>85</v>
      </c>
      <c r="B87" s="84" t="s">
        <v>1561</v>
      </c>
      <c r="C87" s="84" t="s">
        <v>851</v>
      </c>
      <c r="D87" s="84" t="s">
        <v>836</v>
      </c>
      <c r="E87" s="84" t="s">
        <v>1516</v>
      </c>
      <c r="F87" s="84">
        <v>47</v>
      </c>
      <c r="G87" s="84">
        <v>23.5</v>
      </c>
      <c r="H87" s="82">
        <v>0</v>
      </c>
      <c r="I87" s="83">
        <v>72.599999999999994</v>
      </c>
      <c r="J87" s="85">
        <v>36.299999999999997</v>
      </c>
      <c r="K87" s="84">
        <f t="shared" si="1"/>
        <v>59.8</v>
      </c>
      <c r="L87" s="84" t="s">
        <v>228</v>
      </c>
      <c r="M87" s="84" t="s">
        <v>700</v>
      </c>
      <c r="N87" s="83"/>
      <c r="O87" s="83"/>
    </row>
    <row r="88" spans="1:15" ht="27.95" customHeight="1">
      <c r="A88" s="83">
        <v>86</v>
      </c>
      <c r="B88" s="84" t="s">
        <v>1562</v>
      </c>
      <c r="C88" s="84" t="s">
        <v>852</v>
      </c>
      <c r="D88" s="84" t="s">
        <v>836</v>
      </c>
      <c r="E88" s="84" t="s">
        <v>1516</v>
      </c>
      <c r="F88" s="84">
        <v>48</v>
      </c>
      <c r="G88" s="84">
        <v>24</v>
      </c>
      <c r="H88" s="82">
        <v>0</v>
      </c>
      <c r="I88" s="83">
        <v>71.2</v>
      </c>
      <c r="J88" s="85">
        <v>35.6</v>
      </c>
      <c r="K88" s="84">
        <f t="shared" si="1"/>
        <v>59.6</v>
      </c>
      <c r="L88" s="84" t="s">
        <v>238</v>
      </c>
      <c r="M88" s="84" t="s">
        <v>700</v>
      </c>
      <c r="N88" s="83"/>
      <c r="O88" s="83"/>
    </row>
    <row r="89" spans="1:15" ht="27.95" customHeight="1">
      <c r="A89" s="83">
        <v>87</v>
      </c>
      <c r="B89" s="84" t="s">
        <v>853</v>
      </c>
      <c r="C89" s="84" t="s">
        <v>854</v>
      </c>
      <c r="D89" s="84" t="s">
        <v>855</v>
      </c>
      <c r="E89" s="84" t="s">
        <v>1517</v>
      </c>
      <c r="F89" s="84">
        <v>62</v>
      </c>
      <c r="G89" s="84">
        <v>31</v>
      </c>
      <c r="H89" s="82">
        <v>1</v>
      </c>
      <c r="I89" s="83">
        <v>83</v>
      </c>
      <c r="J89" s="85">
        <v>41.5</v>
      </c>
      <c r="K89" s="84">
        <f t="shared" si="1"/>
        <v>73.5</v>
      </c>
      <c r="L89" s="84" t="s">
        <v>713</v>
      </c>
      <c r="M89" s="84" t="s">
        <v>700</v>
      </c>
      <c r="N89" s="83" t="s">
        <v>701</v>
      </c>
      <c r="O89" s="83"/>
    </row>
    <row r="90" spans="1:15" ht="27.95" customHeight="1">
      <c r="A90" s="83">
        <v>88</v>
      </c>
      <c r="B90" s="84" t="s">
        <v>1563</v>
      </c>
      <c r="C90" s="84" t="s">
        <v>856</v>
      </c>
      <c r="D90" s="84" t="s">
        <v>855</v>
      </c>
      <c r="E90" s="84" t="s">
        <v>1517</v>
      </c>
      <c r="F90" s="84">
        <v>61</v>
      </c>
      <c r="G90" s="84">
        <v>30.5</v>
      </c>
      <c r="H90" s="82">
        <v>1</v>
      </c>
      <c r="I90" s="83">
        <v>81.2</v>
      </c>
      <c r="J90" s="85">
        <v>40.6</v>
      </c>
      <c r="K90" s="84">
        <f t="shared" si="1"/>
        <v>72.099999999999994</v>
      </c>
      <c r="L90" s="84" t="s">
        <v>699</v>
      </c>
      <c r="M90" s="84" t="s">
        <v>700</v>
      </c>
      <c r="N90" s="83" t="s">
        <v>701</v>
      </c>
      <c r="O90" s="83"/>
    </row>
    <row r="91" spans="1:15" ht="27.95" customHeight="1">
      <c r="A91" s="83">
        <v>89</v>
      </c>
      <c r="B91" s="84" t="s">
        <v>857</v>
      </c>
      <c r="C91" s="84" t="s">
        <v>858</v>
      </c>
      <c r="D91" s="84" t="s">
        <v>855</v>
      </c>
      <c r="E91" s="84" t="s">
        <v>1517</v>
      </c>
      <c r="F91" s="84">
        <v>56</v>
      </c>
      <c r="G91" s="84">
        <v>28</v>
      </c>
      <c r="H91" s="82">
        <v>1</v>
      </c>
      <c r="I91" s="83">
        <v>83.4</v>
      </c>
      <c r="J91" s="85">
        <v>41.7</v>
      </c>
      <c r="K91" s="84">
        <f t="shared" si="1"/>
        <v>70.7</v>
      </c>
      <c r="L91" s="84" t="s">
        <v>703</v>
      </c>
      <c r="M91" s="84" t="s">
        <v>700</v>
      </c>
      <c r="N91" s="83" t="s">
        <v>701</v>
      </c>
      <c r="O91" s="83"/>
    </row>
    <row r="92" spans="1:15" ht="27.95" customHeight="1">
      <c r="A92" s="83">
        <v>90</v>
      </c>
      <c r="B92" s="84" t="s">
        <v>859</v>
      </c>
      <c r="C92" s="84" t="s">
        <v>860</v>
      </c>
      <c r="D92" s="84" t="s">
        <v>855</v>
      </c>
      <c r="E92" s="84" t="s">
        <v>1517</v>
      </c>
      <c r="F92" s="84">
        <v>53</v>
      </c>
      <c r="G92" s="84">
        <v>26.5</v>
      </c>
      <c r="H92" s="82">
        <v>1</v>
      </c>
      <c r="I92" s="83">
        <v>86</v>
      </c>
      <c r="J92" s="85">
        <v>43</v>
      </c>
      <c r="K92" s="84">
        <f t="shared" si="1"/>
        <v>70.5</v>
      </c>
      <c r="L92" s="84" t="s">
        <v>357</v>
      </c>
      <c r="M92" s="84" t="s">
        <v>700</v>
      </c>
      <c r="N92" s="83" t="s">
        <v>701</v>
      </c>
      <c r="O92" s="83"/>
    </row>
    <row r="93" spans="1:15" ht="27.95" customHeight="1">
      <c r="A93" s="83">
        <v>91</v>
      </c>
      <c r="B93" s="84" t="s">
        <v>861</v>
      </c>
      <c r="C93" s="84" t="s">
        <v>862</v>
      </c>
      <c r="D93" s="84" t="s">
        <v>855</v>
      </c>
      <c r="E93" s="84" t="s">
        <v>1517</v>
      </c>
      <c r="F93" s="84">
        <v>53</v>
      </c>
      <c r="G93" s="84">
        <v>26.5</v>
      </c>
      <c r="H93" s="82">
        <v>1</v>
      </c>
      <c r="I93" s="83">
        <v>85.8</v>
      </c>
      <c r="J93" s="85">
        <v>42.9</v>
      </c>
      <c r="K93" s="84">
        <f t="shared" si="1"/>
        <v>70.400000000000006</v>
      </c>
      <c r="L93" s="84" t="s">
        <v>10</v>
      </c>
      <c r="M93" s="84" t="s">
        <v>700</v>
      </c>
      <c r="N93" s="83" t="s">
        <v>701</v>
      </c>
      <c r="O93" s="83"/>
    </row>
    <row r="94" spans="1:15" ht="27.95" customHeight="1">
      <c r="A94" s="83">
        <v>92</v>
      </c>
      <c r="B94" s="84" t="s">
        <v>863</v>
      </c>
      <c r="C94" s="84" t="s">
        <v>864</v>
      </c>
      <c r="D94" s="84" t="s">
        <v>855</v>
      </c>
      <c r="E94" s="84" t="s">
        <v>1517</v>
      </c>
      <c r="F94" s="84">
        <v>55</v>
      </c>
      <c r="G94" s="84">
        <v>27.5</v>
      </c>
      <c r="H94" s="82">
        <v>1</v>
      </c>
      <c r="I94" s="83">
        <v>83.6</v>
      </c>
      <c r="J94" s="85">
        <v>41.8</v>
      </c>
      <c r="K94" s="84">
        <f t="shared" si="1"/>
        <v>70.3</v>
      </c>
      <c r="L94" s="84" t="s">
        <v>723</v>
      </c>
      <c r="M94" s="84" t="s">
        <v>700</v>
      </c>
      <c r="N94" s="83" t="s">
        <v>701</v>
      </c>
      <c r="O94" s="83"/>
    </row>
    <row r="95" spans="1:15" ht="27.95" customHeight="1">
      <c r="A95" s="83">
        <v>93</v>
      </c>
      <c r="B95" s="84" t="s">
        <v>865</v>
      </c>
      <c r="C95" s="84" t="s">
        <v>866</v>
      </c>
      <c r="D95" s="84" t="s">
        <v>855</v>
      </c>
      <c r="E95" s="84" t="s">
        <v>1517</v>
      </c>
      <c r="F95" s="84">
        <v>52</v>
      </c>
      <c r="G95" s="84">
        <v>26</v>
      </c>
      <c r="H95" s="82">
        <v>1</v>
      </c>
      <c r="I95" s="83">
        <v>84.6</v>
      </c>
      <c r="J95" s="85">
        <v>42.3</v>
      </c>
      <c r="K95" s="84">
        <f t="shared" si="1"/>
        <v>69.3</v>
      </c>
      <c r="L95" s="84" t="s">
        <v>303</v>
      </c>
      <c r="M95" s="84" t="s">
        <v>700</v>
      </c>
      <c r="N95" s="83" t="s">
        <v>701</v>
      </c>
      <c r="O95" s="83"/>
    </row>
    <row r="96" spans="1:15" ht="27.95" customHeight="1">
      <c r="A96" s="83">
        <v>94</v>
      </c>
      <c r="B96" s="84" t="s">
        <v>1564</v>
      </c>
      <c r="C96" s="84" t="s">
        <v>867</v>
      </c>
      <c r="D96" s="84" t="s">
        <v>855</v>
      </c>
      <c r="E96" s="84" t="s">
        <v>1517</v>
      </c>
      <c r="F96" s="84">
        <v>53</v>
      </c>
      <c r="G96" s="84">
        <v>26.5</v>
      </c>
      <c r="H96" s="82">
        <v>0</v>
      </c>
      <c r="I96" s="83">
        <v>83.8</v>
      </c>
      <c r="J96" s="85">
        <v>41.9</v>
      </c>
      <c r="K96" s="84">
        <f t="shared" si="1"/>
        <v>68.400000000000006</v>
      </c>
      <c r="L96" s="84" t="s">
        <v>726</v>
      </c>
      <c r="M96" s="84" t="s">
        <v>700</v>
      </c>
      <c r="N96" s="83" t="s">
        <v>701</v>
      </c>
      <c r="O96" s="83"/>
    </row>
    <row r="97" spans="1:15" ht="27.95" customHeight="1">
      <c r="A97" s="83">
        <v>95</v>
      </c>
      <c r="B97" s="84" t="s">
        <v>1565</v>
      </c>
      <c r="C97" s="84" t="s">
        <v>868</v>
      </c>
      <c r="D97" s="84" t="s">
        <v>855</v>
      </c>
      <c r="E97" s="84" t="s">
        <v>1517</v>
      </c>
      <c r="F97" s="84">
        <v>54</v>
      </c>
      <c r="G97" s="84">
        <v>27</v>
      </c>
      <c r="H97" s="82">
        <v>1</v>
      </c>
      <c r="I97" s="83">
        <v>74.599999999999994</v>
      </c>
      <c r="J97" s="85">
        <v>37.299999999999997</v>
      </c>
      <c r="K97" s="84">
        <f t="shared" si="1"/>
        <v>65.3</v>
      </c>
      <c r="L97" s="84" t="s">
        <v>728</v>
      </c>
      <c r="M97" s="84" t="s">
        <v>700</v>
      </c>
      <c r="N97" s="83" t="s">
        <v>701</v>
      </c>
      <c r="O97" s="83"/>
    </row>
    <row r="98" spans="1:15" ht="27.95" customHeight="1">
      <c r="A98" s="83">
        <v>96</v>
      </c>
      <c r="B98" s="84" t="s">
        <v>1566</v>
      </c>
      <c r="C98" s="84" t="s">
        <v>869</v>
      </c>
      <c r="D98" s="84" t="s">
        <v>855</v>
      </c>
      <c r="E98" s="84" t="s">
        <v>1517</v>
      </c>
      <c r="F98" s="84">
        <v>54</v>
      </c>
      <c r="G98" s="84">
        <v>27</v>
      </c>
      <c r="H98" s="82">
        <v>1</v>
      </c>
      <c r="I98" s="83">
        <v>73</v>
      </c>
      <c r="J98" s="85">
        <v>36.5</v>
      </c>
      <c r="K98" s="84">
        <f t="shared" si="1"/>
        <v>64.5</v>
      </c>
      <c r="L98" s="84" t="s">
        <v>201</v>
      </c>
      <c r="M98" s="84" t="s">
        <v>700</v>
      </c>
      <c r="N98" s="83"/>
      <c r="O98" s="83"/>
    </row>
    <row r="99" spans="1:15" ht="27.95" customHeight="1">
      <c r="A99" s="83">
        <v>97</v>
      </c>
      <c r="B99" s="84" t="s">
        <v>870</v>
      </c>
      <c r="C99" s="84" t="s">
        <v>871</v>
      </c>
      <c r="D99" s="84" t="s">
        <v>855</v>
      </c>
      <c r="E99" s="84" t="s">
        <v>1517</v>
      </c>
      <c r="F99" s="84">
        <v>48</v>
      </c>
      <c r="G99" s="84">
        <v>24</v>
      </c>
      <c r="H99" s="82">
        <v>1</v>
      </c>
      <c r="I99" s="83">
        <v>77.400000000000006</v>
      </c>
      <c r="J99" s="85">
        <v>38.700000000000003</v>
      </c>
      <c r="K99" s="84">
        <f t="shared" si="1"/>
        <v>63.7</v>
      </c>
      <c r="L99" s="84" t="s">
        <v>228</v>
      </c>
      <c r="M99" s="84" t="s">
        <v>700</v>
      </c>
      <c r="N99" s="83"/>
      <c r="O99" s="83"/>
    </row>
    <row r="100" spans="1:15" ht="27.95" customHeight="1">
      <c r="A100" s="83">
        <v>98</v>
      </c>
      <c r="B100" s="84" t="s">
        <v>1567</v>
      </c>
      <c r="C100" s="84" t="s">
        <v>872</v>
      </c>
      <c r="D100" s="84" t="s">
        <v>855</v>
      </c>
      <c r="E100" s="84" t="s">
        <v>1517</v>
      </c>
      <c r="F100" s="84">
        <v>43</v>
      </c>
      <c r="G100" s="84">
        <v>21.5</v>
      </c>
      <c r="H100" s="82">
        <v>0</v>
      </c>
      <c r="I100" s="83">
        <v>83.2</v>
      </c>
      <c r="J100" s="85">
        <v>41.6</v>
      </c>
      <c r="K100" s="84">
        <f t="shared" si="1"/>
        <v>63.1</v>
      </c>
      <c r="L100" s="84" t="s">
        <v>238</v>
      </c>
      <c r="M100" s="84" t="s">
        <v>700</v>
      </c>
      <c r="N100" s="83"/>
      <c r="O100" s="83"/>
    </row>
    <row r="101" spans="1:15" ht="27.95" customHeight="1">
      <c r="A101" s="83">
        <v>99</v>
      </c>
      <c r="B101" s="84" t="s">
        <v>1568</v>
      </c>
      <c r="C101" s="84" t="s">
        <v>873</v>
      </c>
      <c r="D101" s="84" t="s">
        <v>855</v>
      </c>
      <c r="E101" s="84" t="s">
        <v>1517</v>
      </c>
      <c r="F101" s="84">
        <v>50</v>
      </c>
      <c r="G101" s="84">
        <v>25</v>
      </c>
      <c r="H101" s="82">
        <v>0</v>
      </c>
      <c r="I101" s="83">
        <v>71</v>
      </c>
      <c r="J101" s="85">
        <v>35.5</v>
      </c>
      <c r="K101" s="84">
        <f t="shared" si="1"/>
        <v>60.5</v>
      </c>
      <c r="L101" s="84" t="s">
        <v>241</v>
      </c>
      <c r="M101" s="84" t="s">
        <v>700</v>
      </c>
      <c r="N101" s="83"/>
      <c r="O101" s="83"/>
    </row>
    <row r="102" spans="1:15" ht="27.95" customHeight="1">
      <c r="A102" s="83">
        <v>100</v>
      </c>
      <c r="B102" s="84" t="s">
        <v>1569</v>
      </c>
      <c r="C102" s="84" t="s">
        <v>874</v>
      </c>
      <c r="D102" s="84" t="s">
        <v>855</v>
      </c>
      <c r="E102" s="84" t="s">
        <v>1517</v>
      </c>
      <c r="F102" s="84">
        <v>41</v>
      </c>
      <c r="G102" s="84">
        <v>20.5</v>
      </c>
      <c r="H102" s="82">
        <v>1</v>
      </c>
      <c r="I102" s="83">
        <v>75</v>
      </c>
      <c r="J102" s="85">
        <v>37.5</v>
      </c>
      <c r="K102" s="84">
        <f t="shared" si="1"/>
        <v>59</v>
      </c>
      <c r="L102" s="84" t="s">
        <v>204</v>
      </c>
      <c r="M102" s="84" t="s">
        <v>700</v>
      </c>
      <c r="N102" s="83"/>
      <c r="O102" s="83"/>
    </row>
    <row r="103" spans="1:15" ht="27.95" customHeight="1">
      <c r="A103" s="83">
        <v>101</v>
      </c>
      <c r="B103" s="84" t="s">
        <v>875</v>
      </c>
      <c r="C103" s="84" t="s">
        <v>876</v>
      </c>
      <c r="D103" s="84" t="s">
        <v>877</v>
      </c>
      <c r="E103" s="84" t="s">
        <v>1518</v>
      </c>
      <c r="F103" s="84">
        <v>50</v>
      </c>
      <c r="G103" s="84">
        <v>25</v>
      </c>
      <c r="H103" s="82">
        <v>1</v>
      </c>
      <c r="I103" s="83">
        <v>85</v>
      </c>
      <c r="J103" s="85">
        <v>42.5</v>
      </c>
      <c r="K103" s="84">
        <f t="shared" si="1"/>
        <v>68.5</v>
      </c>
      <c r="L103" s="84" t="s">
        <v>713</v>
      </c>
      <c r="M103" s="84" t="s">
        <v>700</v>
      </c>
      <c r="N103" s="83" t="s">
        <v>701</v>
      </c>
      <c r="O103" s="83"/>
    </row>
    <row r="104" spans="1:15" ht="27.95" customHeight="1">
      <c r="A104" s="83">
        <v>102</v>
      </c>
      <c r="B104" s="84" t="s">
        <v>1570</v>
      </c>
      <c r="C104" s="84" t="s">
        <v>878</v>
      </c>
      <c r="D104" s="84" t="s">
        <v>877</v>
      </c>
      <c r="E104" s="84" t="s">
        <v>1518</v>
      </c>
      <c r="F104" s="84">
        <v>53</v>
      </c>
      <c r="G104" s="84">
        <v>26.5</v>
      </c>
      <c r="H104" s="82">
        <v>0</v>
      </c>
      <c r="I104" s="83">
        <v>81</v>
      </c>
      <c r="J104" s="85">
        <v>40.5</v>
      </c>
      <c r="K104" s="84">
        <f t="shared" si="1"/>
        <v>67</v>
      </c>
      <c r="L104" s="84" t="s">
        <v>699</v>
      </c>
      <c r="M104" s="84" t="s">
        <v>700</v>
      </c>
      <c r="N104" s="83" t="s">
        <v>701</v>
      </c>
      <c r="O104" s="83"/>
    </row>
    <row r="105" spans="1:15" ht="27.95" customHeight="1">
      <c r="A105" s="83">
        <v>103</v>
      </c>
      <c r="B105" s="84" t="s">
        <v>1571</v>
      </c>
      <c r="C105" s="84" t="s">
        <v>879</v>
      </c>
      <c r="D105" s="84" t="s">
        <v>734</v>
      </c>
      <c r="E105" s="84" t="s">
        <v>735</v>
      </c>
      <c r="F105" s="84">
        <v>47</v>
      </c>
      <c r="G105" s="84">
        <v>23.5</v>
      </c>
      <c r="H105" s="82">
        <v>1</v>
      </c>
      <c r="I105" s="83">
        <v>82.8</v>
      </c>
      <c r="J105" s="85">
        <v>41.4</v>
      </c>
      <c r="K105" s="84">
        <f t="shared" si="1"/>
        <v>65.900000000000006</v>
      </c>
      <c r="L105" s="84" t="s">
        <v>703</v>
      </c>
      <c r="M105" s="84" t="s">
        <v>700</v>
      </c>
      <c r="N105" s="83" t="s">
        <v>701</v>
      </c>
      <c r="O105" s="83" t="s">
        <v>1664</v>
      </c>
    </row>
    <row r="106" spans="1:15" ht="27.95" customHeight="1">
      <c r="A106" s="83">
        <v>104</v>
      </c>
      <c r="B106" s="84" t="s">
        <v>1572</v>
      </c>
      <c r="C106" s="84" t="s">
        <v>880</v>
      </c>
      <c r="D106" s="84" t="s">
        <v>877</v>
      </c>
      <c r="E106" s="84" t="s">
        <v>1518</v>
      </c>
      <c r="F106" s="84">
        <v>47</v>
      </c>
      <c r="G106" s="84">
        <v>23.5</v>
      </c>
      <c r="H106" s="82">
        <v>1</v>
      </c>
      <c r="I106" s="83">
        <v>79</v>
      </c>
      <c r="J106" s="85">
        <v>39.5</v>
      </c>
      <c r="K106" s="84">
        <f t="shared" si="1"/>
        <v>64</v>
      </c>
      <c r="L106" s="84" t="s">
        <v>706</v>
      </c>
      <c r="M106" s="84" t="s">
        <v>700</v>
      </c>
      <c r="N106" s="83" t="s">
        <v>701</v>
      </c>
      <c r="O106" s="83"/>
    </row>
    <row r="107" spans="1:15" ht="27.95" customHeight="1">
      <c r="A107" s="83">
        <v>105</v>
      </c>
      <c r="B107" s="84" t="s">
        <v>881</v>
      </c>
      <c r="C107" s="84" t="s">
        <v>882</v>
      </c>
      <c r="D107" s="84" t="s">
        <v>877</v>
      </c>
      <c r="E107" s="84" t="s">
        <v>1518</v>
      </c>
      <c r="F107" s="84">
        <v>50</v>
      </c>
      <c r="G107" s="84">
        <v>25</v>
      </c>
      <c r="H107" s="82">
        <v>0</v>
      </c>
      <c r="I107" s="83">
        <v>77.2</v>
      </c>
      <c r="J107" s="85">
        <v>38.6</v>
      </c>
      <c r="K107" s="84">
        <f t="shared" si="1"/>
        <v>63.6</v>
      </c>
      <c r="L107" s="84" t="s">
        <v>709</v>
      </c>
      <c r="M107" s="84" t="s">
        <v>700</v>
      </c>
      <c r="N107" s="83" t="s">
        <v>701</v>
      </c>
      <c r="O107" s="83"/>
    </row>
    <row r="108" spans="1:15" ht="27.95" customHeight="1">
      <c r="A108" s="83">
        <v>106</v>
      </c>
      <c r="B108" s="84" t="s">
        <v>1573</v>
      </c>
      <c r="C108" s="84" t="s">
        <v>883</v>
      </c>
      <c r="D108" s="84" t="s">
        <v>877</v>
      </c>
      <c r="E108" s="84" t="s">
        <v>1518</v>
      </c>
      <c r="F108" s="84">
        <v>57</v>
      </c>
      <c r="G108" s="84">
        <v>28.5</v>
      </c>
      <c r="H108" s="82">
        <v>0</v>
      </c>
      <c r="I108" s="83">
        <v>69.599999999999994</v>
      </c>
      <c r="J108" s="85">
        <v>34.799999999999997</v>
      </c>
      <c r="K108" s="84">
        <f t="shared" si="1"/>
        <v>63.3</v>
      </c>
      <c r="L108" s="84" t="s">
        <v>723</v>
      </c>
      <c r="M108" s="84" t="s">
        <v>700</v>
      </c>
      <c r="N108" s="83" t="s">
        <v>701</v>
      </c>
      <c r="O108" s="83"/>
    </row>
    <row r="109" spans="1:15" ht="27.95" customHeight="1">
      <c r="A109" s="83">
        <v>107</v>
      </c>
      <c r="B109" s="84" t="s">
        <v>1574</v>
      </c>
      <c r="C109" s="84" t="s">
        <v>884</v>
      </c>
      <c r="D109" s="84" t="s">
        <v>877</v>
      </c>
      <c r="E109" s="84" t="s">
        <v>1518</v>
      </c>
      <c r="F109" s="84">
        <v>55</v>
      </c>
      <c r="G109" s="84">
        <v>27.5</v>
      </c>
      <c r="H109" s="82">
        <v>0</v>
      </c>
      <c r="I109" s="83">
        <v>70.400000000000006</v>
      </c>
      <c r="J109" s="85">
        <v>35.200000000000003</v>
      </c>
      <c r="K109" s="84">
        <f t="shared" si="1"/>
        <v>62.7</v>
      </c>
      <c r="L109" s="84" t="s">
        <v>303</v>
      </c>
      <c r="M109" s="84" t="s">
        <v>700</v>
      </c>
      <c r="N109" s="83"/>
      <c r="O109" s="83"/>
    </row>
    <row r="110" spans="1:15" ht="27.95" customHeight="1">
      <c r="A110" s="83">
        <v>108</v>
      </c>
      <c r="B110" s="84" t="s">
        <v>885</v>
      </c>
      <c r="C110" s="84" t="s">
        <v>886</v>
      </c>
      <c r="D110" s="84" t="s">
        <v>734</v>
      </c>
      <c r="E110" s="84" t="s">
        <v>735</v>
      </c>
      <c r="F110" s="84">
        <v>50</v>
      </c>
      <c r="G110" s="84">
        <v>25</v>
      </c>
      <c r="H110" s="82">
        <v>0</v>
      </c>
      <c r="I110" s="83">
        <v>70.2</v>
      </c>
      <c r="J110" s="85">
        <v>35.1</v>
      </c>
      <c r="K110" s="84">
        <f t="shared" si="1"/>
        <v>60.1</v>
      </c>
      <c r="L110" s="84" t="s">
        <v>726</v>
      </c>
      <c r="M110" s="84" t="s">
        <v>700</v>
      </c>
      <c r="N110" s="83"/>
      <c r="O110" s="83" t="s">
        <v>887</v>
      </c>
    </row>
    <row r="111" spans="1:15" ht="27.95" customHeight="1">
      <c r="A111" s="83">
        <v>109</v>
      </c>
      <c r="B111" s="84" t="s">
        <v>1575</v>
      </c>
      <c r="C111" s="84" t="s">
        <v>888</v>
      </c>
      <c r="D111" s="84" t="s">
        <v>877</v>
      </c>
      <c r="E111" s="84" t="s">
        <v>1518</v>
      </c>
      <c r="F111" s="84">
        <v>43</v>
      </c>
      <c r="G111" s="84">
        <v>21.5</v>
      </c>
      <c r="H111" s="82">
        <v>0</v>
      </c>
      <c r="I111" s="83">
        <v>72</v>
      </c>
      <c r="J111" s="85">
        <v>36</v>
      </c>
      <c r="K111" s="84">
        <f t="shared" si="1"/>
        <v>57.5</v>
      </c>
      <c r="L111" s="84" t="s">
        <v>728</v>
      </c>
      <c r="M111" s="84" t="s">
        <v>700</v>
      </c>
      <c r="N111" s="83"/>
      <c r="O111" s="83"/>
    </row>
    <row r="112" spans="1:15" ht="27.95" customHeight="1">
      <c r="A112" s="83">
        <v>110</v>
      </c>
      <c r="B112" s="84" t="s">
        <v>889</v>
      </c>
      <c r="C112" s="84" t="s">
        <v>890</v>
      </c>
      <c r="D112" s="84" t="s">
        <v>1587</v>
      </c>
      <c r="E112" s="84" t="s">
        <v>1519</v>
      </c>
      <c r="F112" s="84">
        <v>67</v>
      </c>
      <c r="G112" s="84">
        <v>33.5</v>
      </c>
      <c r="H112" s="82">
        <v>1</v>
      </c>
      <c r="I112" s="83">
        <v>81.2</v>
      </c>
      <c r="J112" s="85">
        <v>40.6</v>
      </c>
      <c r="K112" s="84">
        <f t="shared" si="1"/>
        <v>75.099999999999994</v>
      </c>
      <c r="L112" s="84" t="s">
        <v>713</v>
      </c>
      <c r="M112" s="84" t="s">
        <v>700</v>
      </c>
      <c r="N112" s="83" t="s">
        <v>701</v>
      </c>
      <c r="O112" s="83"/>
    </row>
    <row r="113" spans="1:15" ht="27.95" customHeight="1">
      <c r="A113" s="83">
        <v>111</v>
      </c>
      <c r="B113" s="84" t="s">
        <v>1576</v>
      </c>
      <c r="C113" s="84" t="s">
        <v>891</v>
      </c>
      <c r="D113" s="84" t="s">
        <v>1587</v>
      </c>
      <c r="E113" s="84" t="s">
        <v>1519</v>
      </c>
      <c r="F113" s="84">
        <v>63</v>
      </c>
      <c r="G113" s="84">
        <v>31.5</v>
      </c>
      <c r="H113" s="82">
        <v>1</v>
      </c>
      <c r="I113" s="83">
        <v>84.8</v>
      </c>
      <c r="J113" s="85">
        <v>42.4</v>
      </c>
      <c r="K113" s="84">
        <f t="shared" si="1"/>
        <v>74.900000000000006</v>
      </c>
      <c r="L113" s="84" t="s">
        <v>699</v>
      </c>
      <c r="M113" s="84" t="s">
        <v>700</v>
      </c>
      <c r="N113" s="83" t="s">
        <v>701</v>
      </c>
      <c r="O113" s="83"/>
    </row>
    <row r="114" spans="1:15" ht="27.95" customHeight="1">
      <c r="A114" s="83">
        <v>112</v>
      </c>
      <c r="B114" s="84" t="s">
        <v>1577</v>
      </c>
      <c r="C114" s="84" t="s">
        <v>892</v>
      </c>
      <c r="D114" s="84" t="s">
        <v>1587</v>
      </c>
      <c r="E114" s="84" t="s">
        <v>1519</v>
      </c>
      <c r="F114" s="84">
        <v>60</v>
      </c>
      <c r="G114" s="84">
        <v>30</v>
      </c>
      <c r="H114" s="82">
        <v>1</v>
      </c>
      <c r="I114" s="83">
        <v>83</v>
      </c>
      <c r="J114" s="85">
        <v>41.5</v>
      </c>
      <c r="K114" s="84">
        <f t="shared" si="1"/>
        <v>72.5</v>
      </c>
      <c r="L114" s="84" t="s">
        <v>703</v>
      </c>
      <c r="M114" s="84" t="s">
        <v>700</v>
      </c>
      <c r="N114" s="83" t="s">
        <v>701</v>
      </c>
      <c r="O114" s="83"/>
    </row>
    <row r="115" spans="1:15" ht="27.95" customHeight="1">
      <c r="A115" s="83">
        <v>113</v>
      </c>
      <c r="B115" s="84" t="s">
        <v>1578</v>
      </c>
      <c r="C115" s="84" t="s">
        <v>893</v>
      </c>
      <c r="D115" s="84" t="s">
        <v>1587</v>
      </c>
      <c r="E115" s="84" t="s">
        <v>1519</v>
      </c>
      <c r="F115" s="84">
        <v>62</v>
      </c>
      <c r="G115" s="84">
        <v>31</v>
      </c>
      <c r="H115" s="82">
        <v>1</v>
      </c>
      <c r="I115" s="83">
        <v>79.400000000000006</v>
      </c>
      <c r="J115" s="85">
        <v>39.700000000000003</v>
      </c>
      <c r="K115" s="84">
        <f t="shared" si="1"/>
        <v>71.7</v>
      </c>
      <c r="L115" s="84" t="s">
        <v>357</v>
      </c>
      <c r="M115" s="84" t="s">
        <v>700</v>
      </c>
      <c r="N115" s="83" t="s">
        <v>701</v>
      </c>
      <c r="O115" s="83"/>
    </row>
    <row r="116" spans="1:15" ht="27.95" customHeight="1">
      <c r="A116" s="83">
        <v>114</v>
      </c>
      <c r="B116" s="84" t="s">
        <v>894</v>
      </c>
      <c r="C116" s="84" t="s">
        <v>895</v>
      </c>
      <c r="D116" s="84" t="s">
        <v>1587</v>
      </c>
      <c r="E116" s="84" t="s">
        <v>1519</v>
      </c>
      <c r="F116" s="84">
        <v>59</v>
      </c>
      <c r="G116" s="84">
        <v>29.5</v>
      </c>
      <c r="H116" s="82">
        <v>0</v>
      </c>
      <c r="I116" s="83">
        <v>80.8</v>
      </c>
      <c r="J116" s="85">
        <v>40.4</v>
      </c>
      <c r="K116" s="84">
        <f t="shared" si="1"/>
        <v>69.900000000000006</v>
      </c>
      <c r="L116" s="84" t="s">
        <v>10</v>
      </c>
      <c r="M116" s="84" t="s">
        <v>700</v>
      </c>
      <c r="N116" s="83" t="s">
        <v>701</v>
      </c>
      <c r="O116" s="83"/>
    </row>
    <row r="117" spans="1:15" ht="27.95" customHeight="1">
      <c r="A117" s="83">
        <v>115</v>
      </c>
      <c r="B117" s="84" t="s">
        <v>896</v>
      </c>
      <c r="C117" s="84" t="s">
        <v>897</v>
      </c>
      <c r="D117" s="84" t="s">
        <v>1587</v>
      </c>
      <c r="E117" s="84" t="s">
        <v>1519</v>
      </c>
      <c r="F117" s="84">
        <v>51</v>
      </c>
      <c r="G117" s="84">
        <v>25.5</v>
      </c>
      <c r="H117" s="82">
        <v>1</v>
      </c>
      <c r="I117" s="83">
        <v>85.2</v>
      </c>
      <c r="J117" s="85">
        <v>42.6</v>
      </c>
      <c r="K117" s="84">
        <f t="shared" si="1"/>
        <v>69.099999999999994</v>
      </c>
      <c r="L117" s="84" t="s">
        <v>723</v>
      </c>
      <c r="M117" s="84" t="s">
        <v>700</v>
      </c>
      <c r="N117" s="83" t="s">
        <v>701</v>
      </c>
      <c r="O117" s="83"/>
    </row>
    <row r="118" spans="1:15" ht="27.95" customHeight="1">
      <c r="A118" s="83">
        <v>116</v>
      </c>
      <c r="B118" s="84" t="s">
        <v>898</v>
      </c>
      <c r="C118" s="84" t="s">
        <v>899</v>
      </c>
      <c r="D118" s="84" t="s">
        <v>1587</v>
      </c>
      <c r="E118" s="84" t="s">
        <v>1519</v>
      </c>
      <c r="F118" s="84">
        <v>50</v>
      </c>
      <c r="G118" s="84">
        <v>25</v>
      </c>
      <c r="H118" s="82">
        <v>0</v>
      </c>
      <c r="I118" s="83">
        <v>85</v>
      </c>
      <c r="J118" s="85">
        <v>42.5</v>
      </c>
      <c r="K118" s="84">
        <f t="shared" si="1"/>
        <v>67.5</v>
      </c>
      <c r="L118" s="84" t="s">
        <v>303</v>
      </c>
      <c r="M118" s="84" t="s">
        <v>700</v>
      </c>
      <c r="N118" s="83" t="s">
        <v>701</v>
      </c>
      <c r="O118" s="83"/>
    </row>
    <row r="119" spans="1:15" ht="27.95" customHeight="1">
      <c r="A119" s="83">
        <v>117</v>
      </c>
      <c r="B119" s="84" t="s">
        <v>900</v>
      </c>
      <c r="C119" s="84" t="s">
        <v>901</v>
      </c>
      <c r="D119" s="84" t="s">
        <v>1587</v>
      </c>
      <c r="E119" s="84" t="s">
        <v>1519</v>
      </c>
      <c r="F119" s="84">
        <v>49</v>
      </c>
      <c r="G119" s="84">
        <v>24.5</v>
      </c>
      <c r="H119" s="82">
        <v>1</v>
      </c>
      <c r="I119" s="83">
        <v>83.4</v>
      </c>
      <c r="J119" s="85">
        <v>41.7</v>
      </c>
      <c r="K119" s="84">
        <f t="shared" si="1"/>
        <v>67.2</v>
      </c>
      <c r="L119" s="84" t="s">
        <v>726</v>
      </c>
      <c r="M119" s="84" t="s">
        <v>700</v>
      </c>
      <c r="N119" s="83" t="s">
        <v>701</v>
      </c>
      <c r="O119" s="83"/>
    </row>
    <row r="120" spans="1:15" ht="27.95" customHeight="1">
      <c r="A120" s="83">
        <v>118</v>
      </c>
      <c r="B120" s="84" t="s">
        <v>1579</v>
      </c>
      <c r="C120" s="84" t="s">
        <v>902</v>
      </c>
      <c r="D120" s="84" t="s">
        <v>1587</v>
      </c>
      <c r="E120" s="84" t="s">
        <v>1519</v>
      </c>
      <c r="F120" s="84">
        <v>54</v>
      </c>
      <c r="G120" s="84">
        <v>27</v>
      </c>
      <c r="H120" s="82">
        <v>1</v>
      </c>
      <c r="I120" s="83">
        <v>74</v>
      </c>
      <c r="J120" s="85">
        <v>37</v>
      </c>
      <c r="K120" s="84">
        <f t="shared" si="1"/>
        <v>65</v>
      </c>
      <c r="L120" s="84" t="s">
        <v>728</v>
      </c>
      <c r="M120" s="84" t="s">
        <v>700</v>
      </c>
      <c r="N120" s="83"/>
      <c r="O120" s="83"/>
    </row>
    <row r="121" spans="1:15" ht="27.95" customHeight="1">
      <c r="A121" s="83">
        <v>119</v>
      </c>
      <c r="B121" s="84" t="s">
        <v>1580</v>
      </c>
      <c r="C121" s="84" t="s">
        <v>903</v>
      </c>
      <c r="D121" s="84" t="s">
        <v>1587</v>
      </c>
      <c r="E121" s="84" t="s">
        <v>1519</v>
      </c>
      <c r="F121" s="84">
        <v>49</v>
      </c>
      <c r="G121" s="84">
        <v>24.5</v>
      </c>
      <c r="H121" s="82">
        <v>0</v>
      </c>
      <c r="I121" s="83">
        <v>80.400000000000006</v>
      </c>
      <c r="J121" s="85">
        <v>40.200000000000003</v>
      </c>
      <c r="K121" s="84">
        <f t="shared" si="1"/>
        <v>64.7</v>
      </c>
      <c r="L121" s="84" t="s">
        <v>201</v>
      </c>
      <c r="M121" s="84" t="s">
        <v>700</v>
      </c>
      <c r="N121" s="83"/>
      <c r="O121" s="83"/>
    </row>
    <row r="122" spans="1:15" ht="27.95" customHeight="1">
      <c r="A122" s="83">
        <v>120</v>
      </c>
      <c r="B122" s="84" t="s">
        <v>1581</v>
      </c>
      <c r="C122" s="84" t="s">
        <v>904</v>
      </c>
      <c r="D122" s="84" t="s">
        <v>1587</v>
      </c>
      <c r="E122" s="84" t="s">
        <v>1519</v>
      </c>
      <c r="F122" s="84">
        <v>49</v>
      </c>
      <c r="G122" s="84">
        <v>24.5</v>
      </c>
      <c r="H122" s="82">
        <v>1</v>
      </c>
      <c r="I122" s="83">
        <v>77</v>
      </c>
      <c r="J122" s="85">
        <v>38.5</v>
      </c>
      <c r="K122" s="84">
        <f t="shared" si="1"/>
        <v>64</v>
      </c>
      <c r="L122" s="84" t="s">
        <v>228</v>
      </c>
      <c r="M122" s="84" t="s">
        <v>700</v>
      </c>
      <c r="N122" s="83"/>
      <c r="O122" s="83"/>
    </row>
    <row r="123" spans="1:15" ht="27.95" customHeight="1">
      <c r="A123" s="83">
        <v>121</v>
      </c>
      <c r="B123" s="84" t="s">
        <v>905</v>
      </c>
      <c r="C123" s="84" t="s">
        <v>906</v>
      </c>
      <c r="D123" s="84" t="s">
        <v>1587</v>
      </c>
      <c r="E123" s="84" t="s">
        <v>1519</v>
      </c>
      <c r="F123" s="84">
        <v>50</v>
      </c>
      <c r="G123" s="84">
        <v>25</v>
      </c>
      <c r="H123" s="82">
        <v>0</v>
      </c>
      <c r="I123" s="83">
        <v>74.2</v>
      </c>
      <c r="J123" s="85">
        <v>37.1</v>
      </c>
      <c r="K123" s="84">
        <f t="shared" si="1"/>
        <v>62.1</v>
      </c>
      <c r="L123" s="84" t="s">
        <v>238</v>
      </c>
      <c r="M123" s="84" t="s">
        <v>700</v>
      </c>
      <c r="N123" s="83"/>
      <c r="O123" s="83"/>
    </row>
    <row r="124" spans="1:15" ht="27.95" customHeight="1">
      <c r="A124" s="83">
        <v>122</v>
      </c>
      <c r="B124" s="83" t="s">
        <v>907</v>
      </c>
      <c r="C124" s="83" t="s">
        <v>908</v>
      </c>
      <c r="D124" s="84" t="s">
        <v>696</v>
      </c>
      <c r="E124" s="84" t="s">
        <v>1520</v>
      </c>
      <c r="F124" s="84">
        <v>57</v>
      </c>
      <c r="G124" s="83">
        <v>28.5</v>
      </c>
      <c r="H124" s="83">
        <v>0</v>
      </c>
      <c r="I124" s="83">
        <v>81.2</v>
      </c>
      <c r="J124" s="85">
        <v>40.6</v>
      </c>
      <c r="K124" s="84">
        <f t="shared" si="1"/>
        <v>69.099999999999994</v>
      </c>
      <c r="L124" s="83">
        <v>1</v>
      </c>
      <c r="M124" s="84" t="s">
        <v>909</v>
      </c>
      <c r="N124" s="83" t="s">
        <v>701</v>
      </c>
      <c r="O124" s="83"/>
    </row>
    <row r="125" spans="1:15" ht="27.95" customHeight="1">
      <c r="A125" s="83">
        <v>123</v>
      </c>
      <c r="B125" s="83" t="s">
        <v>1582</v>
      </c>
      <c r="C125" s="83" t="s">
        <v>910</v>
      </c>
      <c r="D125" s="84" t="s">
        <v>696</v>
      </c>
      <c r="E125" s="84" t="s">
        <v>1520</v>
      </c>
      <c r="F125" s="84">
        <v>55</v>
      </c>
      <c r="G125" s="83">
        <v>27.5</v>
      </c>
      <c r="H125" s="83">
        <v>1</v>
      </c>
      <c r="I125" s="83">
        <v>78.8</v>
      </c>
      <c r="J125" s="85">
        <v>39.4</v>
      </c>
      <c r="K125" s="84">
        <f t="shared" si="1"/>
        <v>67.900000000000006</v>
      </c>
      <c r="L125" s="83">
        <v>2</v>
      </c>
      <c r="M125" s="84" t="s">
        <v>909</v>
      </c>
      <c r="N125" s="83" t="s">
        <v>701</v>
      </c>
      <c r="O125" s="83"/>
    </row>
    <row r="126" spans="1:15" ht="27.95" customHeight="1">
      <c r="A126" s="83">
        <v>124</v>
      </c>
      <c r="B126" s="83" t="s">
        <v>1583</v>
      </c>
      <c r="C126" s="83" t="s">
        <v>911</v>
      </c>
      <c r="D126" s="84" t="s">
        <v>696</v>
      </c>
      <c r="E126" s="84" t="s">
        <v>1520</v>
      </c>
      <c r="F126" s="84">
        <v>48</v>
      </c>
      <c r="G126" s="83">
        <v>24</v>
      </c>
      <c r="H126" s="83">
        <v>1</v>
      </c>
      <c r="I126" s="83">
        <v>78.8</v>
      </c>
      <c r="J126" s="85">
        <v>39.4</v>
      </c>
      <c r="K126" s="84">
        <f t="shared" si="1"/>
        <v>64.400000000000006</v>
      </c>
      <c r="L126" s="83">
        <v>3</v>
      </c>
      <c r="M126" s="84" t="s">
        <v>909</v>
      </c>
      <c r="N126" s="83"/>
      <c r="O126" s="83"/>
    </row>
    <row r="127" spans="1:15" ht="27.95" customHeight="1">
      <c r="A127" s="83">
        <v>125</v>
      </c>
      <c r="B127" s="83" t="s">
        <v>1584</v>
      </c>
      <c r="C127" s="83" t="s">
        <v>912</v>
      </c>
      <c r="D127" s="84" t="s">
        <v>734</v>
      </c>
      <c r="E127" s="84" t="s">
        <v>1521</v>
      </c>
      <c r="F127" s="84">
        <v>72</v>
      </c>
      <c r="G127" s="83">
        <v>36</v>
      </c>
      <c r="H127" s="83">
        <v>0</v>
      </c>
      <c r="I127" s="83">
        <v>80.599999999999994</v>
      </c>
      <c r="J127" s="85">
        <v>40.299999999999997</v>
      </c>
      <c r="K127" s="84">
        <f t="shared" si="1"/>
        <v>76.3</v>
      </c>
      <c r="L127" s="83">
        <v>1</v>
      </c>
      <c r="M127" s="84" t="s">
        <v>909</v>
      </c>
      <c r="N127" s="83" t="s">
        <v>701</v>
      </c>
      <c r="O127" s="83"/>
    </row>
    <row r="128" spans="1:15" ht="27.95" customHeight="1">
      <c r="A128" s="83">
        <v>126</v>
      </c>
      <c r="B128" s="83" t="s">
        <v>1585</v>
      </c>
      <c r="C128" s="83" t="s">
        <v>913</v>
      </c>
      <c r="D128" s="84" t="s">
        <v>734</v>
      </c>
      <c r="E128" s="84" t="s">
        <v>1521</v>
      </c>
      <c r="F128" s="84">
        <v>64</v>
      </c>
      <c r="G128" s="83">
        <v>32</v>
      </c>
      <c r="H128" s="83">
        <v>0</v>
      </c>
      <c r="I128" s="83">
        <v>82.8</v>
      </c>
      <c r="J128" s="85">
        <v>41.4</v>
      </c>
      <c r="K128" s="84">
        <f t="shared" si="1"/>
        <v>73.400000000000006</v>
      </c>
      <c r="L128" s="83">
        <v>2</v>
      </c>
      <c r="M128" s="84" t="s">
        <v>909</v>
      </c>
      <c r="N128" s="83"/>
      <c r="O128" s="83"/>
    </row>
    <row r="129" spans="1:15" ht="27.95" customHeight="1">
      <c r="A129" s="83">
        <v>127</v>
      </c>
      <c r="B129" s="83" t="s">
        <v>1586</v>
      </c>
      <c r="C129" s="83" t="s">
        <v>914</v>
      </c>
      <c r="D129" s="84" t="s">
        <v>855</v>
      </c>
      <c r="E129" s="84" t="s">
        <v>1522</v>
      </c>
      <c r="F129" s="84">
        <v>69</v>
      </c>
      <c r="G129" s="83">
        <v>34.5</v>
      </c>
      <c r="H129" s="83">
        <v>0</v>
      </c>
      <c r="I129" s="83">
        <v>80.599999999999994</v>
      </c>
      <c r="J129" s="85">
        <v>40.299999999999997</v>
      </c>
      <c r="K129" s="84">
        <f t="shared" si="1"/>
        <v>74.8</v>
      </c>
      <c r="L129" s="83">
        <v>1</v>
      </c>
      <c r="M129" s="84" t="s">
        <v>909</v>
      </c>
      <c r="N129" s="83" t="s">
        <v>701</v>
      </c>
      <c r="O129" s="83"/>
    </row>
    <row r="130" spans="1:15" ht="27.95" customHeight="1">
      <c r="A130" s="83">
        <v>128</v>
      </c>
      <c r="B130" s="83" t="s">
        <v>915</v>
      </c>
      <c r="C130" s="83" t="s">
        <v>916</v>
      </c>
      <c r="D130" s="84" t="s">
        <v>855</v>
      </c>
      <c r="E130" s="84" t="s">
        <v>1522</v>
      </c>
      <c r="F130" s="84">
        <v>57</v>
      </c>
      <c r="G130" s="83">
        <v>28.5</v>
      </c>
      <c r="H130" s="83">
        <v>0</v>
      </c>
      <c r="I130" s="83">
        <v>55.8</v>
      </c>
      <c r="J130" s="85">
        <v>27.9</v>
      </c>
      <c r="K130" s="84">
        <f t="shared" si="1"/>
        <v>56.4</v>
      </c>
      <c r="L130" s="83">
        <v>2</v>
      </c>
      <c r="M130" s="84" t="s">
        <v>909</v>
      </c>
      <c r="N130" s="83"/>
      <c r="O130" s="83"/>
    </row>
    <row r="131" spans="1:15">
      <c r="A131" s="62"/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</row>
  </sheetData>
  <mergeCells count="1">
    <mergeCell ref="A1:O1"/>
  </mergeCells>
  <phoneticPr fontId="21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126"/>
  <sheetViews>
    <sheetView workbookViewId="0">
      <selection activeCell="D123" sqref="D123"/>
    </sheetView>
  </sheetViews>
  <sheetFormatPr defaultRowHeight="13.5"/>
  <cols>
    <col min="1" max="1" width="4.25" style="112" customWidth="1"/>
    <col min="2" max="2" width="8.375" style="112" customWidth="1"/>
    <col min="3" max="3" width="9.125" style="112" customWidth="1"/>
    <col min="4" max="4" width="21.125" style="112" customWidth="1"/>
    <col min="5" max="5" width="10.5" style="112" customWidth="1"/>
    <col min="6" max="6" width="5" style="113" customWidth="1"/>
    <col min="7" max="7" width="8.125" style="113" customWidth="1"/>
    <col min="8" max="8" width="4.625" style="113" customWidth="1"/>
    <col min="9" max="9" width="8.625" style="113" customWidth="1"/>
    <col min="10" max="10" width="9.375" style="113" customWidth="1"/>
    <col min="11" max="11" width="6.25" style="113" customWidth="1"/>
    <col min="12" max="12" width="4.625" style="113" customWidth="1"/>
    <col min="13" max="13" width="8.5" style="112" customWidth="1"/>
    <col min="14" max="14" width="6.75" style="112" customWidth="1"/>
    <col min="15" max="15" width="17.25" style="112" customWidth="1"/>
    <col min="16" max="16384" width="9" style="112"/>
  </cols>
  <sheetData>
    <row r="1" spans="1:15" ht="44.25" customHeight="1">
      <c r="A1" s="121" t="s">
        <v>1800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2"/>
      <c r="N1" s="122"/>
      <c r="O1" s="123"/>
    </row>
    <row r="2" spans="1:15" ht="27">
      <c r="A2" s="63" t="s">
        <v>0</v>
      </c>
      <c r="B2" s="141" t="s">
        <v>2120</v>
      </c>
      <c r="C2" s="64" t="s">
        <v>2</v>
      </c>
      <c r="D2" s="63" t="s">
        <v>3</v>
      </c>
      <c r="E2" s="141" t="s">
        <v>2118</v>
      </c>
      <c r="F2" s="114" t="s">
        <v>1801</v>
      </c>
      <c r="G2" s="66" t="s">
        <v>4</v>
      </c>
      <c r="H2" s="67" t="s">
        <v>1802</v>
      </c>
      <c r="I2" s="66" t="s">
        <v>5</v>
      </c>
      <c r="J2" s="68" t="s">
        <v>6</v>
      </c>
      <c r="K2" s="115" t="s">
        <v>473</v>
      </c>
      <c r="L2" s="68" t="s">
        <v>7</v>
      </c>
      <c r="M2" s="70" t="s">
        <v>8</v>
      </c>
      <c r="N2" s="70" t="s">
        <v>1803</v>
      </c>
      <c r="O2" s="141" t="s">
        <v>2119</v>
      </c>
    </row>
    <row r="3" spans="1:15" s="116" customFormat="1" ht="30" customHeight="1">
      <c r="A3" s="11">
        <v>1</v>
      </c>
      <c r="B3" s="134" t="s">
        <v>1804</v>
      </c>
      <c r="C3" s="134" t="s">
        <v>1805</v>
      </c>
      <c r="D3" s="90" t="s">
        <v>1806</v>
      </c>
      <c r="E3" s="90" t="s">
        <v>1807</v>
      </c>
      <c r="F3" s="11">
        <v>56</v>
      </c>
      <c r="G3" s="11">
        <f t="shared" ref="G3:G53" si="0">F3/2</f>
        <v>28</v>
      </c>
      <c r="H3" s="11">
        <v>1</v>
      </c>
      <c r="I3" s="135">
        <v>79.400000000000006</v>
      </c>
      <c r="J3" s="136">
        <f>I3/2</f>
        <v>39.700000000000003</v>
      </c>
      <c r="K3" s="137">
        <f>J3+H3+G3</f>
        <v>68.7</v>
      </c>
      <c r="L3" s="138">
        <v>1</v>
      </c>
      <c r="M3" s="135" t="s">
        <v>1808</v>
      </c>
      <c r="N3" s="135" t="s">
        <v>475</v>
      </c>
      <c r="O3" s="139"/>
    </row>
    <row r="4" spans="1:15" s="116" customFormat="1" ht="30" customHeight="1">
      <c r="A4" s="11">
        <v>2</v>
      </c>
      <c r="B4" s="134" t="s">
        <v>2071</v>
      </c>
      <c r="C4" s="11" t="s">
        <v>1809</v>
      </c>
      <c r="D4" s="90" t="s">
        <v>1806</v>
      </c>
      <c r="E4" s="90" t="s">
        <v>1810</v>
      </c>
      <c r="F4" s="11">
        <v>56</v>
      </c>
      <c r="G4" s="11">
        <f t="shared" si="0"/>
        <v>28</v>
      </c>
      <c r="H4" s="11">
        <v>0</v>
      </c>
      <c r="I4" s="135">
        <v>78</v>
      </c>
      <c r="J4" s="136">
        <f t="shared" ref="J4:J67" si="1">I4/2</f>
        <v>39</v>
      </c>
      <c r="K4" s="137">
        <f t="shared" ref="K4:K67" si="2">J4+H4+G4</f>
        <v>67</v>
      </c>
      <c r="L4" s="138">
        <v>2</v>
      </c>
      <c r="M4" s="135" t="s">
        <v>1808</v>
      </c>
      <c r="N4" s="135" t="s">
        <v>475</v>
      </c>
      <c r="O4" s="139"/>
    </row>
    <row r="5" spans="1:15" s="116" customFormat="1" ht="30" customHeight="1">
      <c r="A5" s="11">
        <v>3</v>
      </c>
      <c r="B5" s="11" t="s">
        <v>2072</v>
      </c>
      <c r="C5" s="134" t="s">
        <v>1811</v>
      </c>
      <c r="D5" s="90" t="s">
        <v>1806</v>
      </c>
      <c r="E5" s="90" t="s">
        <v>1810</v>
      </c>
      <c r="F5" s="11">
        <v>44</v>
      </c>
      <c r="G5" s="11">
        <f t="shared" si="0"/>
        <v>22</v>
      </c>
      <c r="H5" s="11">
        <v>0</v>
      </c>
      <c r="I5" s="135">
        <v>83.4</v>
      </c>
      <c r="J5" s="136">
        <f t="shared" si="1"/>
        <v>41.7</v>
      </c>
      <c r="K5" s="137">
        <f t="shared" si="2"/>
        <v>63.7</v>
      </c>
      <c r="L5" s="138">
        <v>3</v>
      </c>
      <c r="M5" s="135" t="s">
        <v>1808</v>
      </c>
      <c r="N5" s="135" t="s">
        <v>475</v>
      </c>
      <c r="O5" s="139"/>
    </row>
    <row r="6" spans="1:15" s="116" customFormat="1" ht="30" customHeight="1">
      <c r="A6" s="11">
        <v>4</v>
      </c>
      <c r="B6" s="134" t="s">
        <v>1812</v>
      </c>
      <c r="C6" s="134" t="s">
        <v>1813</v>
      </c>
      <c r="D6" s="90" t="s">
        <v>1806</v>
      </c>
      <c r="E6" s="90" t="s">
        <v>1810</v>
      </c>
      <c r="F6" s="11">
        <v>46</v>
      </c>
      <c r="G6" s="11">
        <f t="shared" si="0"/>
        <v>23</v>
      </c>
      <c r="H6" s="11">
        <v>1</v>
      </c>
      <c r="I6" s="135">
        <v>76.599999999999994</v>
      </c>
      <c r="J6" s="136">
        <f t="shared" si="1"/>
        <v>38.299999999999997</v>
      </c>
      <c r="K6" s="137">
        <f t="shared" si="2"/>
        <v>62.3</v>
      </c>
      <c r="L6" s="138">
        <v>4</v>
      </c>
      <c r="M6" s="135" t="s">
        <v>1808</v>
      </c>
      <c r="N6" s="135" t="s">
        <v>921</v>
      </c>
      <c r="O6" s="139"/>
    </row>
    <row r="7" spans="1:15" s="116" customFormat="1" ht="30" customHeight="1">
      <c r="A7" s="11">
        <v>5</v>
      </c>
      <c r="B7" s="134" t="s">
        <v>1814</v>
      </c>
      <c r="C7" s="134" t="s">
        <v>1815</v>
      </c>
      <c r="D7" s="90" t="s">
        <v>1806</v>
      </c>
      <c r="E7" s="90" t="s">
        <v>1810</v>
      </c>
      <c r="F7" s="11">
        <v>44</v>
      </c>
      <c r="G7" s="11">
        <f t="shared" si="0"/>
        <v>22</v>
      </c>
      <c r="H7" s="11">
        <v>0</v>
      </c>
      <c r="I7" s="135">
        <v>80.400000000000006</v>
      </c>
      <c r="J7" s="136">
        <f t="shared" si="1"/>
        <v>40.200000000000003</v>
      </c>
      <c r="K7" s="137">
        <f t="shared" si="2"/>
        <v>62.2</v>
      </c>
      <c r="L7" s="138">
        <v>5</v>
      </c>
      <c r="M7" s="135" t="s">
        <v>1808</v>
      </c>
      <c r="N7" s="135" t="s">
        <v>921</v>
      </c>
      <c r="O7" s="139"/>
    </row>
    <row r="8" spans="1:15" s="116" customFormat="1" ht="30" customHeight="1">
      <c r="A8" s="11">
        <v>6</v>
      </c>
      <c r="B8" s="134" t="s">
        <v>2073</v>
      </c>
      <c r="C8" s="134" t="s">
        <v>1816</v>
      </c>
      <c r="D8" s="90" t="s">
        <v>1806</v>
      </c>
      <c r="E8" s="90" t="s">
        <v>1810</v>
      </c>
      <c r="F8" s="11">
        <v>44</v>
      </c>
      <c r="G8" s="11">
        <f t="shared" si="0"/>
        <v>22</v>
      </c>
      <c r="H8" s="11">
        <v>1</v>
      </c>
      <c r="I8" s="135">
        <v>77.8</v>
      </c>
      <c r="J8" s="136">
        <f t="shared" si="1"/>
        <v>38.9</v>
      </c>
      <c r="K8" s="137">
        <f t="shared" si="2"/>
        <v>61.9</v>
      </c>
      <c r="L8" s="138">
        <v>6</v>
      </c>
      <c r="M8" s="135" t="s">
        <v>1808</v>
      </c>
      <c r="N8" s="135" t="s">
        <v>921</v>
      </c>
      <c r="O8" s="139"/>
    </row>
    <row r="9" spans="1:15" s="116" customFormat="1" ht="30" customHeight="1">
      <c r="A9" s="11">
        <v>7</v>
      </c>
      <c r="B9" s="11" t="s">
        <v>1817</v>
      </c>
      <c r="C9" s="11" t="s">
        <v>1818</v>
      </c>
      <c r="D9" s="90" t="s">
        <v>1819</v>
      </c>
      <c r="E9" s="90" t="s">
        <v>1820</v>
      </c>
      <c r="F9" s="11">
        <v>58</v>
      </c>
      <c r="G9" s="11">
        <f t="shared" si="0"/>
        <v>29</v>
      </c>
      <c r="H9" s="11">
        <v>1</v>
      </c>
      <c r="I9" s="135">
        <v>86.4</v>
      </c>
      <c r="J9" s="136">
        <f t="shared" si="1"/>
        <v>43.2</v>
      </c>
      <c r="K9" s="137">
        <f t="shared" si="2"/>
        <v>73.2</v>
      </c>
      <c r="L9" s="138">
        <v>1</v>
      </c>
      <c r="M9" s="135" t="s">
        <v>1808</v>
      </c>
      <c r="N9" s="135" t="s">
        <v>475</v>
      </c>
      <c r="O9" s="139"/>
    </row>
    <row r="10" spans="1:15" s="116" customFormat="1" ht="30" customHeight="1">
      <c r="A10" s="11">
        <v>8</v>
      </c>
      <c r="B10" s="11" t="s">
        <v>1821</v>
      </c>
      <c r="C10" s="11" t="s">
        <v>1822</v>
      </c>
      <c r="D10" s="90" t="s">
        <v>1819</v>
      </c>
      <c r="E10" s="90" t="s">
        <v>1820</v>
      </c>
      <c r="F10" s="11">
        <v>56</v>
      </c>
      <c r="G10" s="11">
        <f t="shared" si="0"/>
        <v>28</v>
      </c>
      <c r="H10" s="11">
        <v>0</v>
      </c>
      <c r="I10" s="135">
        <v>82.2</v>
      </c>
      <c r="J10" s="136">
        <f t="shared" si="1"/>
        <v>41.1</v>
      </c>
      <c r="K10" s="137">
        <f t="shared" si="2"/>
        <v>69.099999999999994</v>
      </c>
      <c r="L10" s="138">
        <v>2</v>
      </c>
      <c r="M10" s="135" t="s">
        <v>1808</v>
      </c>
      <c r="N10" s="135" t="s">
        <v>475</v>
      </c>
      <c r="O10" s="139"/>
    </row>
    <row r="11" spans="1:15" s="116" customFormat="1" ht="30" customHeight="1">
      <c r="A11" s="11">
        <v>9</v>
      </c>
      <c r="B11" s="11" t="s">
        <v>2074</v>
      </c>
      <c r="C11" s="11" t="s">
        <v>1823</v>
      </c>
      <c r="D11" s="90" t="s">
        <v>1819</v>
      </c>
      <c r="E11" s="90" t="s">
        <v>1820</v>
      </c>
      <c r="F11" s="11">
        <v>52</v>
      </c>
      <c r="G11" s="11">
        <f>F11/2</f>
        <v>26</v>
      </c>
      <c r="H11" s="11">
        <v>1</v>
      </c>
      <c r="I11" s="135">
        <v>82.4</v>
      </c>
      <c r="J11" s="136">
        <f>I11/2</f>
        <v>41.2</v>
      </c>
      <c r="K11" s="137">
        <f>J11+H11+G11</f>
        <v>68.2</v>
      </c>
      <c r="L11" s="138">
        <v>3</v>
      </c>
      <c r="M11" s="135" t="s">
        <v>1824</v>
      </c>
      <c r="N11" s="135" t="s">
        <v>475</v>
      </c>
      <c r="O11" s="139"/>
    </row>
    <row r="12" spans="1:15" s="116" customFormat="1" ht="30" customHeight="1">
      <c r="A12" s="11">
        <v>10</v>
      </c>
      <c r="B12" s="11" t="s">
        <v>2075</v>
      </c>
      <c r="C12" s="11" t="s">
        <v>1825</v>
      </c>
      <c r="D12" s="90" t="s">
        <v>1826</v>
      </c>
      <c r="E12" s="90" t="s">
        <v>1820</v>
      </c>
      <c r="F12" s="11">
        <v>59</v>
      </c>
      <c r="G12" s="11">
        <f t="shared" si="0"/>
        <v>29.5</v>
      </c>
      <c r="H12" s="11">
        <v>0</v>
      </c>
      <c r="I12" s="135">
        <v>76.2</v>
      </c>
      <c r="J12" s="136">
        <f t="shared" si="1"/>
        <v>38.1</v>
      </c>
      <c r="K12" s="137">
        <f t="shared" si="2"/>
        <v>67.599999999999994</v>
      </c>
      <c r="L12" s="138">
        <v>4</v>
      </c>
      <c r="M12" s="135" t="s">
        <v>1824</v>
      </c>
      <c r="N12" s="135" t="s">
        <v>475</v>
      </c>
      <c r="O12" s="139"/>
    </row>
    <row r="13" spans="1:15" s="116" customFormat="1" ht="30" customHeight="1">
      <c r="A13" s="11">
        <v>11</v>
      </c>
      <c r="B13" s="134" t="s">
        <v>1827</v>
      </c>
      <c r="C13" s="134" t="s">
        <v>1828</v>
      </c>
      <c r="D13" s="90" t="s">
        <v>1826</v>
      </c>
      <c r="E13" s="90" t="s">
        <v>1820</v>
      </c>
      <c r="F13" s="11">
        <v>52</v>
      </c>
      <c r="G13" s="11">
        <f t="shared" si="0"/>
        <v>26</v>
      </c>
      <c r="H13" s="11">
        <v>0</v>
      </c>
      <c r="I13" s="135">
        <v>82</v>
      </c>
      <c r="J13" s="136">
        <f t="shared" si="1"/>
        <v>41</v>
      </c>
      <c r="K13" s="137">
        <f t="shared" si="2"/>
        <v>67</v>
      </c>
      <c r="L13" s="138">
        <v>5</v>
      </c>
      <c r="M13" s="135" t="s">
        <v>1824</v>
      </c>
      <c r="N13" s="135" t="s">
        <v>475</v>
      </c>
      <c r="O13" s="139"/>
    </row>
    <row r="14" spans="1:15" s="116" customFormat="1" ht="30" customHeight="1">
      <c r="A14" s="11">
        <v>12</v>
      </c>
      <c r="B14" s="134" t="s">
        <v>1829</v>
      </c>
      <c r="C14" s="11" t="s">
        <v>1830</v>
      </c>
      <c r="D14" s="90" t="s">
        <v>1826</v>
      </c>
      <c r="E14" s="90" t="s">
        <v>1820</v>
      </c>
      <c r="F14" s="11">
        <v>52</v>
      </c>
      <c r="G14" s="11">
        <f>F14/2</f>
        <v>26</v>
      </c>
      <c r="H14" s="11">
        <v>0</v>
      </c>
      <c r="I14" s="135">
        <v>80.8</v>
      </c>
      <c r="J14" s="136">
        <f>I14/2</f>
        <v>40.4</v>
      </c>
      <c r="K14" s="137">
        <f t="shared" si="2"/>
        <v>66.400000000000006</v>
      </c>
      <c r="L14" s="138">
        <v>6</v>
      </c>
      <c r="M14" s="135" t="s">
        <v>1808</v>
      </c>
      <c r="N14" s="135" t="s">
        <v>921</v>
      </c>
      <c r="O14" s="139"/>
    </row>
    <row r="15" spans="1:15" s="116" customFormat="1" ht="30" customHeight="1">
      <c r="A15" s="11">
        <v>13</v>
      </c>
      <c r="B15" s="11" t="s">
        <v>1831</v>
      </c>
      <c r="C15" s="11" t="s">
        <v>1832</v>
      </c>
      <c r="D15" s="90" t="s">
        <v>1819</v>
      </c>
      <c r="E15" s="90" t="s">
        <v>1820</v>
      </c>
      <c r="F15" s="11">
        <v>53</v>
      </c>
      <c r="G15" s="11">
        <f>F15/2</f>
        <v>26.5</v>
      </c>
      <c r="H15" s="11">
        <v>0</v>
      </c>
      <c r="I15" s="135">
        <v>57.4</v>
      </c>
      <c r="J15" s="136">
        <f>I15/2</f>
        <v>28.7</v>
      </c>
      <c r="K15" s="137">
        <f t="shared" si="2"/>
        <v>55.2</v>
      </c>
      <c r="L15" s="138">
        <v>7</v>
      </c>
      <c r="M15" s="135" t="s">
        <v>1833</v>
      </c>
      <c r="N15" s="135" t="s">
        <v>921</v>
      </c>
      <c r="O15" s="139"/>
    </row>
    <row r="16" spans="1:15" s="116" customFormat="1" ht="30" customHeight="1">
      <c r="A16" s="11">
        <v>14</v>
      </c>
      <c r="B16" s="134" t="s">
        <v>1834</v>
      </c>
      <c r="C16" s="11" t="s">
        <v>1835</v>
      </c>
      <c r="D16" s="90" t="s">
        <v>1836</v>
      </c>
      <c r="E16" s="90" t="s">
        <v>1820</v>
      </c>
      <c r="F16" s="11">
        <v>52</v>
      </c>
      <c r="G16" s="11">
        <f t="shared" si="0"/>
        <v>26</v>
      </c>
      <c r="H16" s="11">
        <v>0</v>
      </c>
      <c r="I16" s="135" t="s">
        <v>1837</v>
      </c>
      <c r="J16" s="136">
        <v>0</v>
      </c>
      <c r="K16" s="137">
        <f t="shared" si="2"/>
        <v>26</v>
      </c>
      <c r="L16" s="138">
        <v>8</v>
      </c>
      <c r="M16" s="135" t="s">
        <v>1833</v>
      </c>
      <c r="N16" s="135" t="s">
        <v>921</v>
      </c>
      <c r="O16" s="139"/>
    </row>
    <row r="17" spans="1:15" s="116" customFormat="1" ht="30" customHeight="1">
      <c r="A17" s="11">
        <v>15</v>
      </c>
      <c r="B17" s="134" t="s">
        <v>2076</v>
      </c>
      <c r="C17" s="134" t="s">
        <v>1838</v>
      </c>
      <c r="D17" s="90" t="s">
        <v>1840</v>
      </c>
      <c r="E17" s="90" t="s">
        <v>1842</v>
      </c>
      <c r="F17" s="11">
        <v>62</v>
      </c>
      <c r="G17" s="11">
        <f t="shared" si="0"/>
        <v>31</v>
      </c>
      <c r="H17" s="11">
        <v>1</v>
      </c>
      <c r="I17" s="135">
        <v>83.6</v>
      </c>
      <c r="J17" s="136">
        <f t="shared" si="1"/>
        <v>41.8</v>
      </c>
      <c r="K17" s="137">
        <f t="shared" si="2"/>
        <v>73.8</v>
      </c>
      <c r="L17" s="138">
        <v>1</v>
      </c>
      <c r="M17" s="135" t="s">
        <v>1833</v>
      </c>
      <c r="N17" s="135" t="s">
        <v>475</v>
      </c>
      <c r="O17" s="139"/>
    </row>
    <row r="18" spans="1:15" s="116" customFormat="1" ht="30" customHeight="1">
      <c r="A18" s="11">
        <v>16</v>
      </c>
      <c r="B18" s="11" t="s">
        <v>1843</v>
      </c>
      <c r="C18" s="11" t="s">
        <v>1844</v>
      </c>
      <c r="D18" s="90" t="s">
        <v>1840</v>
      </c>
      <c r="E18" s="90" t="s">
        <v>1842</v>
      </c>
      <c r="F18" s="11">
        <v>57</v>
      </c>
      <c r="G18" s="11">
        <f t="shared" si="0"/>
        <v>28.5</v>
      </c>
      <c r="H18" s="11">
        <v>0</v>
      </c>
      <c r="I18" s="135">
        <v>84.4</v>
      </c>
      <c r="J18" s="136">
        <f t="shared" si="1"/>
        <v>42.2</v>
      </c>
      <c r="K18" s="137">
        <f t="shared" si="2"/>
        <v>70.7</v>
      </c>
      <c r="L18" s="138">
        <v>2</v>
      </c>
      <c r="M18" s="135" t="s">
        <v>1833</v>
      </c>
      <c r="N18" s="135" t="s">
        <v>475</v>
      </c>
      <c r="O18" s="139"/>
    </row>
    <row r="19" spans="1:15" s="116" customFormat="1" ht="30" customHeight="1">
      <c r="A19" s="11">
        <v>17</v>
      </c>
      <c r="B19" s="134" t="s">
        <v>1845</v>
      </c>
      <c r="C19" s="134" t="s">
        <v>1846</v>
      </c>
      <c r="D19" s="90" t="s">
        <v>1840</v>
      </c>
      <c r="E19" s="90" t="s">
        <v>1842</v>
      </c>
      <c r="F19" s="11">
        <v>58</v>
      </c>
      <c r="G19" s="11">
        <f t="shared" si="0"/>
        <v>29</v>
      </c>
      <c r="H19" s="11">
        <v>1</v>
      </c>
      <c r="I19" s="135">
        <v>81</v>
      </c>
      <c r="J19" s="136">
        <f t="shared" si="1"/>
        <v>40.5</v>
      </c>
      <c r="K19" s="137">
        <f t="shared" si="2"/>
        <v>70.5</v>
      </c>
      <c r="L19" s="138">
        <v>3</v>
      </c>
      <c r="M19" s="135" t="s">
        <v>1833</v>
      </c>
      <c r="N19" s="135" t="s">
        <v>475</v>
      </c>
      <c r="O19" s="139"/>
    </row>
    <row r="20" spans="1:15" s="116" customFormat="1" ht="30" customHeight="1">
      <c r="A20" s="11">
        <v>18</v>
      </c>
      <c r="B20" s="134" t="s">
        <v>2077</v>
      </c>
      <c r="C20" s="11" t="s">
        <v>1847</v>
      </c>
      <c r="D20" s="90" t="s">
        <v>1840</v>
      </c>
      <c r="E20" s="90" t="s">
        <v>1842</v>
      </c>
      <c r="F20" s="11">
        <v>56</v>
      </c>
      <c r="G20" s="11">
        <f>F20/2</f>
        <v>28</v>
      </c>
      <c r="H20" s="11">
        <v>1</v>
      </c>
      <c r="I20" s="135">
        <v>81</v>
      </c>
      <c r="J20" s="136">
        <f>I20/2</f>
        <v>40.5</v>
      </c>
      <c r="K20" s="137">
        <f>J20+H20+G20</f>
        <v>69.5</v>
      </c>
      <c r="L20" s="138">
        <v>4</v>
      </c>
      <c r="M20" s="135" t="s">
        <v>1848</v>
      </c>
      <c r="N20" s="135" t="s">
        <v>475</v>
      </c>
      <c r="O20" s="139"/>
    </row>
    <row r="21" spans="1:15" s="116" customFormat="1" ht="30" customHeight="1">
      <c r="A21" s="11">
        <v>19</v>
      </c>
      <c r="B21" s="134" t="s">
        <v>1849</v>
      </c>
      <c r="C21" s="134" t="s">
        <v>1850</v>
      </c>
      <c r="D21" s="90" t="s">
        <v>1839</v>
      </c>
      <c r="E21" s="90" t="s">
        <v>1841</v>
      </c>
      <c r="F21" s="11">
        <v>53</v>
      </c>
      <c r="G21" s="11">
        <f t="shared" si="0"/>
        <v>26.5</v>
      </c>
      <c r="H21" s="11">
        <v>0</v>
      </c>
      <c r="I21" s="135">
        <v>86</v>
      </c>
      <c r="J21" s="136">
        <f t="shared" si="1"/>
        <v>43</v>
      </c>
      <c r="K21" s="137">
        <f t="shared" si="2"/>
        <v>69.5</v>
      </c>
      <c r="L21" s="138">
        <v>4</v>
      </c>
      <c r="M21" s="135" t="s">
        <v>504</v>
      </c>
      <c r="N21" s="135" t="s">
        <v>475</v>
      </c>
      <c r="O21" s="139"/>
    </row>
    <row r="22" spans="1:15" s="116" customFormat="1" ht="30" customHeight="1">
      <c r="A22" s="11">
        <v>20</v>
      </c>
      <c r="B22" s="134" t="s">
        <v>2078</v>
      </c>
      <c r="C22" s="11" t="s">
        <v>1851</v>
      </c>
      <c r="D22" s="90" t="s">
        <v>1839</v>
      </c>
      <c r="E22" s="90" t="s">
        <v>1841</v>
      </c>
      <c r="F22" s="11">
        <v>52</v>
      </c>
      <c r="G22" s="11">
        <f t="shared" si="0"/>
        <v>26</v>
      </c>
      <c r="H22" s="11">
        <v>1</v>
      </c>
      <c r="I22" s="135">
        <v>77.400000000000006</v>
      </c>
      <c r="J22" s="136">
        <f t="shared" si="1"/>
        <v>38.700000000000003</v>
      </c>
      <c r="K22" s="137">
        <f t="shared" si="2"/>
        <v>65.7</v>
      </c>
      <c r="L22" s="138">
        <v>6</v>
      </c>
      <c r="M22" s="135" t="s">
        <v>504</v>
      </c>
      <c r="N22" s="135" t="s">
        <v>921</v>
      </c>
      <c r="O22" s="139"/>
    </row>
    <row r="23" spans="1:15" s="116" customFormat="1" ht="30" customHeight="1">
      <c r="A23" s="11">
        <v>21</v>
      </c>
      <c r="B23" s="134" t="s">
        <v>2079</v>
      </c>
      <c r="C23" s="134" t="s">
        <v>1852</v>
      </c>
      <c r="D23" s="90" t="s">
        <v>1839</v>
      </c>
      <c r="E23" s="90" t="s">
        <v>1841</v>
      </c>
      <c r="F23" s="11">
        <v>54</v>
      </c>
      <c r="G23" s="11">
        <f t="shared" si="0"/>
        <v>27</v>
      </c>
      <c r="H23" s="11">
        <v>1</v>
      </c>
      <c r="I23" s="135">
        <v>76.599999999999994</v>
      </c>
      <c r="J23" s="136">
        <f t="shared" si="1"/>
        <v>38.299999999999997</v>
      </c>
      <c r="K23" s="137">
        <f t="shared" si="2"/>
        <v>66.3</v>
      </c>
      <c r="L23" s="138">
        <v>7</v>
      </c>
      <c r="M23" s="135" t="s">
        <v>504</v>
      </c>
      <c r="N23" s="135" t="s">
        <v>921</v>
      </c>
      <c r="O23" s="139"/>
    </row>
    <row r="24" spans="1:15" s="116" customFormat="1" ht="30" customHeight="1">
      <c r="A24" s="11">
        <v>22</v>
      </c>
      <c r="B24" s="11" t="s">
        <v>1853</v>
      </c>
      <c r="C24" s="11" t="s">
        <v>1854</v>
      </c>
      <c r="D24" s="90" t="s">
        <v>1839</v>
      </c>
      <c r="E24" s="90" t="s">
        <v>1841</v>
      </c>
      <c r="F24" s="11">
        <v>50</v>
      </c>
      <c r="G24" s="11">
        <f t="shared" si="0"/>
        <v>25</v>
      </c>
      <c r="H24" s="11">
        <v>1</v>
      </c>
      <c r="I24" s="135">
        <v>76</v>
      </c>
      <c r="J24" s="136">
        <f t="shared" si="1"/>
        <v>38</v>
      </c>
      <c r="K24" s="137">
        <f t="shared" si="2"/>
        <v>64</v>
      </c>
      <c r="L24" s="138">
        <v>8</v>
      </c>
      <c r="M24" s="135" t="s">
        <v>504</v>
      </c>
      <c r="N24" s="135" t="s">
        <v>921</v>
      </c>
      <c r="O24" s="139"/>
    </row>
    <row r="25" spans="1:15" s="116" customFormat="1" ht="30" customHeight="1">
      <c r="A25" s="11">
        <v>23</v>
      </c>
      <c r="B25" s="134" t="s">
        <v>2080</v>
      </c>
      <c r="C25" s="134" t="s">
        <v>1855</v>
      </c>
      <c r="D25" s="90" t="s">
        <v>1839</v>
      </c>
      <c r="E25" s="90" t="s">
        <v>1841</v>
      </c>
      <c r="F25" s="11">
        <v>52</v>
      </c>
      <c r="G25" s="11">
        <f t="shared" si="0"/>
        <v>26</v>
      </c>
      <c r="H25" s="11">
        <v>0</v>
      </c>
      <c r="I25" s="135">
        <v>74.400000000000006</v>
      </c>
      <c r="J25" s="136">
        <f t="shared" si="1"/>
        <v>37.200000000000003</v>
      </c>
      <c r="K25" s="137">
        <f t="shared" si="2"/>
        <v>63.2</v>
      </c>
      <c r="L25" s="138">
        <v>9</v>
      </c>
      <c r="M25" s="135" t="s">
        <v>504</v>
      </c>
      <c r="N25" s="135" t="s">
        <v>921</v>
      </c>
      <c r="O25" s="139"/>
    </row>
    <row r="26" spans="1:15" s="116" customFormat="1" ht="30" customHeight="1">
      <c r="A26" s="11">
        <v>24</v>
      </c>
      <c r="B26" s="134" t="s">
        <v>2081</v>
      </c>
      <c r="C26" s="134" t="s">
        <v>1856</v>
      </c>
      <c r="D26" s="90" t="s">
        <v>1839</v>
      </c>
      <c r="E26" s="90" t="s">
        <v>1841</v>
      </c>
      <c r="F26" s="11">
        <v>52</v>
      </c>
      <c r="G26" s="11">
        <f t="shared" si="0"/>
        <v>26</v>
      </c>
      <c r="H26" s="11">
        <v>0</v>
      </c>
      <c r="I26" s="135">
        <v>71</v>
      </c>
      <c r="J26" s="136">
        <f t="shared" si="1"/>
        <v>35.5</v>
      </c>
      <c r="K26" s="137">
        <f t="shared" si="2"/>
        <v>61.5</v>
      </c>
      <c r="L26" s="138">
        <v>10</v>
      </c>
      <c r="M26" s="135" t="s">
        <v>504</v>
      </c>
      <c r="N26" s="135" t="s">
        <v>921</v>
      </c>
      <c r="O26" s="139"/>
    </row>
    <row r="27" spans="1:15" s="116" customFormat="1" ht="30" customHeight="1">
      <c r="A27" s="11">
        <v>25</v>
      </c>
      <c r="B27" s="134" t="s">
        <v>1857</v>
      </c>
      <c r="C27" s="134" t="s">
        <v>1858</v>
      </c>
      <c r="D27" s="90" t="s">
        <v>1859</v>
      </c>
      <c r="E27" s="90" t="s">
        <v>1860</v>
      </c>
      <c r="F27" s="11">
        <v>60</v>
      </c>
      <c r="G27" s="11">
        <f t="shared" si="0"/>
        <v>30</v>
      </c>
      <c r="H27" s="11">
        <v>1</v>
      </c>
      <c r="I27" s="135">
        <v>84.2</v>
      </c>
      <c r="J27" s="136">
        <f t="shared" si="1"/>
        <v>42.1</v>
      </c>
      <c r="K27" s="137">
        <f t="shared" si="2"/>
        <v>73.099999999999994</v>
      </c>
      <c r="L27" s="138">
        <v>1</v>
      </c>
      <c r="M27" s="135" t="s">
        <v>504</v>
      </c>
      <c r="N27" s="135" t="s">
        <v>475</v>
      </c>
      <c r="O27" s="139"/>
    </row>
    <row r="28" spans="1:15" s="116" customFormat="1" ht="30" customHeight="1">
      <c r="A28" s="11">
        <v>26</v>
      </c>
      <c r="B28" s="134" t="s">
        <v>1861</v>
      </c>
      <c r="C28" s="134" t="s">
        <v>1862</v>
      </c>
      <c r="D28" s="90" t="s">
        <v>1859</v>
      </c>
      <c r="E28" s="90" t="s">
        <v>1860</v>
      </c>
      <c r="F28" s="11">
        <v>59</v>
      </c>
      <c r="G28" s="11">
        <f t="shared" si="0"/>
        <v>29.5</v>
      </c>
      <c r="H28" s="11">
        <v>0</v>
      </c>
      <c r="I28" s="135">
        <v>81.400000000000006</v>
      </c>
      <c r="J28" s="136">
        <f t="shared" si="1"/>
        <v>40.700000000000003</v>
      </c>
      <c r="K28" s="137">
        <f t="shared" si="2"/>
        <v>70.2</v>
      </c>
      <c r="L28" s="138">
        <v>2</v>
      </c>
      <c r="M28" s="135" t="s">
        <v>504</v>
      </c>
      <c r="N28" s="135" t="s">
        <v>475</v>
      </c>
      <c r="O28" s="139"/>
    </row>
    <row r="29" spans="1:15" s="116" customFormat="1" ht="30" customHeight="1">
      <c r="A29" s="11">
        <v>27</v>
      </c>
      <c r="B29" s="134" t="s">
        <v>2082</v>
      </c>
      <c r="C29" s="134" t="s">
        <v>1863</v>
      </c>
      <c r="D29" s="90" t="s">
        <v>1859</v>
      </c>
      <c r="E29" s="90" t="s">
        <v>1860</v>
      </c>
      <c r="F29" s="11">
        <v>54</v>
      </c>
      <c r="G29" s="11">
        <f>F29/2</f>
        <v>27</v>
      </c>
      <c r="H29" s="11">
        <v>0</v>
      </c>
      <c r="I29" s="135">
        <v>77.2</v>
      </c>
      <c r="J29" s="136">
        <f>I29/2</f>
        <v>38.6</v>
      </c>
      <c r="K29" s="137">
        <f>J29+H29+G29</f>
        <v>65.599999999999994</v>
      </c>
      <c r="L29" s="138">
        <v>3</v>
      </c>
      <c r="M29" s="135" t="s">
        <v>1864</v>
      </c>
      <c r="N29" s="135" t="s">
        <v>475</v>
      </c>
      <c r="O29" s="139"/>
    </row>
    <row r="30" spans="1:15" s="116" customFormat="1" ht="30" customHeight="1">
      <c r="A30" s="11">
        <v>28</v>
      </c>
      <c r="B30" s="134" t="s">
        <v>1865</v>
      </c>
      <c r="C30" s="134" t="s">
        <v>1866</v>
      </c>
      <c r="D30" s="90" t="s">
        <v>1867</v>
      </c>
      <c r="E30" s="90" t="s">
        <v>1860</v>
      </c>
      <c r="F30" s="11">
        <v>52</v>
      </c>
      <c r="G30" s="11">
        <f t="shared" si="0"/>
        <v>26</v>
      </c>
      <c r="H30" s="11">
        <v>0</v>
      </c>
      <c r="I30" s="135">
        <v>78.599999999999994</v>
      </c>
      <c r="J30" s="136">
        <f t="shared" si="1"/>
        <v>39.299999999999997</v>
      </c>
      <c r="K30" s="137">
        <f t="shared" si="2"/>
        <v>65.3</v>
      </c>
      <c r="L30" s="138">
        <v>4</v>
      </c>
      <c r="M30" s="135" t="s">
        <v>1864</v>
      </c>
      <c r="N30" s="135" t="s">
        <v>475</v>
      </c>
      <c r="O30" s="139"/>
    </row>
    <row r="31" spans="1:15" s="116" customFormat="1" ht="30" customHeight="1">
      <c r="A31" s="11">
        <v>29</v>
      </c>
      <c r="B31" s="134" t="s">
        <v>1868</v>
      </c>
      <c r="C31" s="134" t="s">
        <v>1869</v>
      </c>
      <c r="D31" s="90" t="s">
        <v>1867</v>
      </c>
      <c r="E31" s="90" t="s">
        <v>1860</v>
      </c>
      <c r="F31" s="11">
        <v>49</v>
      </c>
      <c r="G31" s="11">
        <f t="shared" si="0"/>
        <v>24.5</v>
      </c>
      <c r="H31" s="11">
        <v>1</v>
      </c>
      <c r="I31" s="135">
        <v>78.400000000000006</v>
      </c>
      <c r="J31" s="136">
        <f t="shared" si="1"/>
        <v>39.200000000000003</v>
      </c>
      <c r="K31" s="137">
        <f t="shared" si="2"/>
        <v>64.7</v>
      </c>
      <c r="L31" s="138">
        <v>5</v>
      </c>
      <c r="M31" s="135" t="s">
        <v>1864</v>
      </c>
      <c r="N31" s="135" t="s">
        <v>475</v>
      </c>
      <c r="O31" s="139"/>
    </row>
    <row r="32" spans="1:15" s="116" customFormat="1" ht="30" customHeight="1">
      <c r="A32" s="11">
        <v>30</v>
      </c>
      <c r="B32" s="134" t="s">
        <v>1870</v>
      </c>
      <c r="C32" s="134" t="s">
        <v>1871</v>
      </c>
      <c r="D32" s="90" t="s">
        <v>1867</v>
      </c>
      <c r="E32" s="90" t="s">
        <v>1860</v>
      </c>
      <c r="F32" s="11">
        <v>49</v>
      </c>
      <c r="G32" s="11">
        <f t="shared" si="0"/>
        <v>24.5</v>
      </c>
      <c r="H32" s="11">
        <v>1</v>
      </c>
      <c r="I32" s="135">
        <v>78.400000000000006</v>
      </c>
      <c r="J32" s="136">
        <f t="shared" si="1"/>
        <v>39.200000000000003</v>
      </c>
      <c r="K32" s="137">
        <f t="shared" si="2"/>
        <v>64.7</v>
      </c>
      <c r="L32" s="138">
        <v>5</v>
      </c>
      <c r="M32" s="135" t="s">
        <v>1864</v>
      </c>
      <c r="N32" s="135" t="s">
        <v>475</v>
      </c>
      <c r="O32" s="139"/>
    </row>
    <row r="33" spans="1:15" s="116" customFormat="1" ht="30" customHeight="1">
      <c r="A33" s="11">
        <v>31</v>
      </c>
      <c r="B33" s="134" t="s">
        <v>1872</v>
      </c>
      <c r="C33" s="134" t="s">
        <v>1873</v>
      </c>
      <c r="D33" s="90" t="s">
        <v>1867</v>
      </c>
      <c r="E33" s="90" t="s">
        <v>1860</v>
      </c>
      <c r="F33" s="11">
        <v>51</v>
      </c>
      <c r="G33" s="11">
        <f t="shared" si="0"/>
        <v>25.5</v>
      </c>
      <c r="H33" s="11">
        <v>0</v>
      </c>
      <c r="I33" s="135">
        <v>78</v>
      </c>
      <c r="J33" s="136">
        <f t="shared" si="1"/>
        <v>39</v>
      </c>
      <c r="K33" s="137">
        <f>J33+H33+G33</f>
        <v>64.5</v>
      </c>
      <c r="L33" s="138">
        <v>7</v>
      </c>
      <c r="M33" s="135" t="s">
        <v>1864</v>
      </c>
      <c r="N33" s="135" t="s">
        <v>1874</v>
      </c>
      <c r="O33" s="139"/>
    </row>
    <row r="34" spans="1:15" s="116" customFormat="1" ht="30" customHeight="1">
      <c r="A34" s="11">
        <v>32</v>
      </c>
      <c r="B34" s="134" t="s">
        <v>2083</v>
      </c>
      <c r="C34" s="134" t="s">
        <v>1875</v>
      </c>
      <c r="D34" s="90" t="s">
        <v>1867</v>
      </c>
      <c r="E34" s="90" t="s">
        <v>1860</v>
      </c>
      <c r="F34" s="11">
        <v>51</v>
      </c>
      <c r="G34" s="11">
        <f>F34/2</f>
        <v>25.5</v>
      </c>
      <c r="H34" s="11">
        <v>1</v>
      </c>
      <c r="I34" s="135">
        <v>75.8</v>
      </c>
      <c r="J34" s="136">
        <f>I34/2</f>
        <v>37.9</v>
      </c>
      <c r="K34" s="137">
        <f>J34+H34+G34</f>
        <v>64.400000000000006</v>
      </c>
      <c r="L34" s="138">
        <v>8</v>
      </c>
      <c r="M34" s="135" t="s">
        <v>1876</v>
      </c>
      <c r="N34" s="135" t="s">
        <v>921</v>
      </c>
      <c r="O34" s="139"/>
    </row>
    <row r="35" spans="1:15" s="116" customFormat="1" ht="30" customHeight="1">
      <c r="A35" s="11">
        <v>33</v>
      </c>
      <c r="B35" s="11" t="s">
        <v>1877</v>
      </c>
      <c r="C35" s="11" t="s">
        <v>1878</v>
      </c>
      <c r="D35" s="90" t="s">
        <v>1879</v>
      </c>
      <c r="E35" s="90" t="s">
        <v>1860</v>
      </c>
      <c r="F35" s="11">
        <v>51</v>
      </c>
      <c r="G35" s="11">
        <f t="shared" si="0"/>
        <v>25.5</v>
      </c>
      <c r="H35" s="11">
        <v>0</v>
      </c>
      <c r="I35" s="135">
        <v>77.599999999999994</v>
      </c>
      <c r="J35" s="136">
        <f>I35/2</f>
        <v>38.799999999999997</v>
      </c>
      <c r="K35" s="137">
        <f t="shared" si="2"/>
        <v>64.3</v>
      </c>
      <c r="L35" s="138">
        <v>9</v>
      </c>
      <c r="M35" s="135" t="s">
        <v>1880</v>
      </c>
      <c r="N35" s="135" t="s">
        <v>921</v>
      </c>
      <c r="O35" s="139"/>
    </row>
    <row r="36" spans="1:15" s="116" customFormat="1" ht="30" customHeight="1">
      <c r="A36" s="11">
        <v>34</v>
      </c>
      <c r="B36" s="134" t="s">
        <v>1881</v>
      </c>
      <c r="C36" s="134" t="s">
        <v>1882</v>
      </c>
      <c r="D36" s="90" t="s">
        <v>1883</v>
      </c>
      <c r="E36" s="90" t="s">
        <v>1860</v>
      </c>
      <c r="F36" s="11">
        <v>49</v>
      </c>
      <c r="G36" s="11">
        <f t="shared" si="0"/>
        <v>24.5</v>
      </c>
      <c r="H36" s="11">
        <v>1</v>
      </c>
      <c r="I36" s="135">
        <v>76.599999999999994</v>
      </c>
      <c r="J36" s="136">
        <f t="shared" si="1"/>
        <v>38.299999999999997</v>
      </c>
      <c r="K36" s="137">
        <f t="shared" si="2"/>
        <v>63.8</v>
      </c>
      <c r="L36" s="138">
        <v>10</v>
      </c>
      <c r="M36" s="135" t="s">
        <v>1880</v>
      </c>
      <c r="N36" s="135" t="s">
        <v>921</v>
      </c>
      <c r="O36" s="139"/>
    </row>
    <row r="37" spans="1:15" s="116" customFormat="1" ht="30" customHeight="1">
      <c r="A37" s="11">
        <v>35</v>
      </c>
      <c r="B37" s="11" t="s">
        <v>2084</v>
      </c>
      <c r="C37" s="11" t="s">
        <v>1884</v>
      </c>
      <c r="D37" s="90" t="s">
        <v>1883</v>
      </c>
      <c r="E37" s="90" t="s">
        <v>1860</v>
      </c>
      <c r="F37" s="11">
        <v>52</v>
      </c>
      <c r="G37" s="11">
        <f t="shared" si="0"/>
        <v>26</v>
      </c>
      <c r="H37" s="11">
        <v>0</v>
      </c>
      <c r="I37" s="135">
        <v>64.400000000000006</v>
      </c>
      <c r="J37" s="136">
        <f t="shared" si="1"/>
        <v>32.200000000000003</v>
      </c>
      <c r="K37" s="137">
        <f t="shared" si="2"/>
        <v>58.2</v>
      </c>
      <c r="L37" s="138">
        <v>11</v>
      </c>
      <c r="M37" s="135" t="s">
        <v>1880</v>
      </c>
      <c r="N37" s="135" t="s">
        <v>921</v>
      </c>
      <c r="O37" s="139"/>
    </row>
    <row r="38" spans="1:15" s="116" customFormat="1" ht="30" customHeight="1">
      <c r="A38" s="11">
        <v>36</v>
      </c>
      <c r="B38" s="11" t="s">
        <v>2085</v>
      </c>
      <c r="C38" s="134" t="s">
        <v>1885</v>
      </c>
      <c r="D38" s="90" t="s">
        <v>1886</v>
      </c>
      <c r="E38" s="90" t="s">
        <v>1887</v>
      </c>
      <c r="F38" s="11">
        <v>54</v>
      </c>
      <c r="G38" s="11">
        <f t="shared" si="0"/>
        <v>27</v>
      </c>
      <c r="H38" s="11">
        <v>0</v>
      </c>
      <c r="I38" s="135">
        <v>79.599999999999994</v>
      </c>
      <c r="J38" s="136">
        <f t="shared" si="1"/>
        <v>39.799999999999997</v>
      </c>
      <c r="K38" s="137">
        <f t="shared" si="2"/>
        <v>66.8</v>
      </c>
      <c r="L38" s="138">
        <v>1</v>
      </c>
      <c r="M38" s="135" t="s">
        <v>1876</v>
      </c>
      <c r="N38" s="135" t="s">
        <v>475</v>
      </c>
      <c r="O38" s="139"/>
    </row>
    <row r="39" spans="1:15" s="116" customFormat="1" ht="30" customHeight="1">
      <c r="A39" s="11">
        <v>37</v>
      </c>
      <c r="B39" s="11" t="s">
        <v>1888</v>
      </c>
      <c r="C39" s="134" t="s">
        <v>1889</v>
      </c>
      <c r="D39" s="90" t="s">
        <v>1886</v>
      </c>
      <c r="E39" s="90" t="s">
        <v>1887</v>
      </c>
      <c r="F39" s="11">
        <v>47</v>
      </c>
      <c r="G39" s="11">
        <f t="shared" si="0"/>
        <v>23.5</v>
      </c>
      <c r="H39" s="11">
        <v>0</v>
      </c>
      <c r="I39" s="135">
        <v>86</v>
      </c>
      <c r="J39" s="136">
        <f t="shared" si="1"/>
        <v>43</v>
      </c>
      <c r="K39" s="137">
        <f t="shared" si="2"/>
        <v>66.5</v>
      </c>
      <c r="L39" s="138">
        <v>2</v>
      </c>
      <c r="M39" s="135" t="s">
        <v>1876</v>
      </c>
      <c r="N39" s="135" t="s">
        <v>475</v>
      </c>
      <c r="O39" s="139"/>
    </row>
    <row r="40" spans="1:15" s="116" customFormat="1" ht="30" customHeight="1">
      <c r="A40" s="11">
        <v>38</v>
      </c>
      <c r="B40" s="134" t="s">
        <v>1890</v>
      </c>
      <c r="C40" s="134" t="s">
        <v>1891</v>
      </c>
      <c r="D40" s="90" t="s">
        <v>1892</v>
      </c>
      <c r="E40" s="90" t="s">
        <v>1887</v>
      </c>
      <c r="F40" s="11">
        <v>49</v>
      </c>
      <c r="G40" s="11">
        <f>F40/2</f>
        <v>24.5</v>
      </c>
      <c r="H40" s="11">
        <v>0</v>
      </c>
      <c r="I40" s="135">
        <v>81.599999999999994</v>
      </c>
      <c r="J40" s="136">
        <f>I40/2</f>
        <v>40.799999999999997</v>
      </c>
      <c r="K40" s="137">
        <f>J40+H40+G40</f>
        <v>65.3</v>
      </c>
      <c r="L40" s="138">
        <v>3</v>
      </c>
      <c r="M40" s="135" t="s">
        <v>1880</v>
      </c>
      <c r="N40" s="135" t="s">
        <v>475</v>
      </c>
      <c r="O40" s="139"/>
    </row>
    <row r="41" spans="1:15" s="116" customFormat="1" ht="30" customHeight="1">
      <c r="A41" s="11">
        <v>39</v>
      </c>
      <c r="B41" s="11" t="s">
        <v>2086</v>
      </c>
      <c r="C41" s="134" t="s">
        <v>1893</v>
      </c>
      <c r="D41" s="90" t="s">
        <v>1886</v>
      </c>
      <c r="E41" s="90" t="s">
        <v>1887</v>
      </c>
      <c r="F41" s="11">
        <v>51</v>
      </c>
      <c r="G41" s="11">
        <f t="shared" si="0"/>
        <v>25.5</v>
      </c>
      <c r="H41" s="11">
        <v>0</v>
      </c>
      <c r="I41" s="135">
        <v>78.2</v>
      </c>
      <c r="J41" s="136">
        <f t="shared" si="1"/>
        <v>39.1</v>
      </c>
      <c r="K41" s="137">
        <f t="shared" si="2"/>
        <v>64.599999999999994</v>
      </c>
      <c r="L41" s="138">
        <v>4</v>
      </c>
      <c r="M41" s="135" t="s">
        <v>1876</v>
      </c>
      <c r="N41" s="135" t="s">
        <v>475</v>
      </c>
      <c r="O41" s="139"/>
    </row>
    <row r="42" spans="1:15" s="116" customFormat="1" ht="30" customHeight="1">
      <c r="A42" s="11">
        <v>40</v>
      </c>
      <c r="B42" s="11" t="s">
        <v>2087</v>
      </c>
      <c r="C42" s="11" t="s">
        <v>1894</v>
      </c>
      <c r="D42" s="90" t="s">
        <v>1892</v>
      </c>
      <c r="E42" s="90" t="s">
        <v>1887</v>
      </c>
      <c r="F42" s="11">
        <v>49</v>
      </c>
      <c r="G42" s="11">
        <f>F42/2</f>
        <v>24.5</v>
      </c>
      <c r="H42" s="11">
        <v>1</v>
      </c>
      <c r="I42" s="135">
        <v>76.599999999999994</v>
      </c>
      <c r="J42" s="136">
        <f>I42/2</f>
        <v>38.299999999999997</v>
      </c>
      <c r="K42" s="137">
        <f>J42+H42+G42</f>
        <v>63.8</v>
      </c>
      <c r="L42" s="138">
        <v>5</v>
      </c>
      <c r="M42" s="135" t="s">
        <v>1880</v>
      </c>
      <c r="N42" s="135" t="s">
        <v>475</v>
      </c>
      <c r="O42" s="139"/>
    </row>
    <row r="43" spans="1:15" s="116" customFormat="1" ht="30" customHeight="1">
      <c r="A43" s="11">
        <v>41</v>
      </c>
      <c r="B43" s="134" t="s">
        <v>2088</v>
      </c>
      <c r="C43" s="134" t="s">
        <v>1895</v>
      </c>
      <c r="D43" s="90" t="s">
        <v>1896</v>
      </c>
      <c r="E43" s="90" t="s">
        <v>1887</v>
      </c>
      <c r="F43" s="134">
        <v>41</v>
      </c>
      <c r="G43" s="134">
        <f>F43/2</f>
        <v>20.5</v>
      </c>
      <c r="H43" s="134">
        <v>0</v>
      </c>
      <c r="I43" s="135">
        <v>84</v>
      </c>
      <c r="J43" s="136">
        <f t="shared" si="1"/>
        <v>42</v>
      </c>
      <c r="K43" s="137">
        <f t="shared" si="2"/>
        <v>62.5</v>
      </c>
      <c r="L43" s="138">
        <v>6</v>
      </c>
      <c r="M43" s="135" t="s">
        <v>1876</v>
      </c>
      <c r="N43" s="135" t="s">
        <v>921</v>
      </c>
      <c r="O43" s="139"/>
    </row>
    <row r="44" spans="1:15" s="116" customFormat="1" ht="30" customHeight="1">
      <c r="A44" s="11">
        <v>42</v>
      </c>
      <c r="B44" s="134" t="s">
        <v>2089</v>
      </c>
      <c r="C44" s="134" t="s">
        <v>1897</v>
      </c>
      <c r="D44" s="90" t="s">
        <v>1886</v>
      </c>
      <c r="E44" s="90" t="s">
        <v>1887</v>
      </c>
      <c r="F44" s="11">
        <v>41</v>
      </c>
      <c r="G44" s="11">
        <f t="shared" si="0"/>
        <v>20.5</v>
      </c>
      <c r="H44" s="11">
        <v>0</v>
      </c>
      <c r="I44" s="135">
        <v>81.8</v>
      </c>
      <c r="J44" s="136">
        <f t="shared" si="1"/>
        <v>40.9</v>
      </c>
      <c r="K44" s="137">
        <f t="shared" si="2"/>
        <v>61.4</v>
      </c>
      <c r="L44" s="138">
        <v>7</v>
      </c>
      <c r="M44" s="135" t="s">
        <v>1876</v>
      </c>
      <c r="N44" s="135" t="s">
        <v>921</v>
      </c>
      <c r="O44" s="139"/>
    </row>
    <row r="45" spans="1:15" s="116" customFormat="1" ht="30" customHeight="1">
      <c r="A45" s="11">
        <v>43</v>
      </c>
      <c r="B45" s="11" t="s">
        <v>1898</v>
      </c>
      <c r="C45" s="11" t="s">
        <v>1899</v>
      </c>
      <c r="D45" s="90" t="s">
        <v>1886</v>
      </c>
      <c r="E45" s="90" t="s">
        <v>1887</v>
      </c>
      <c r="F45" s="11">
        <v>41</v>
      </c>
      <c r="G45" s="11">
        <f t="shared" si="0"/>
        <v>20.5</v>
      </c>
      <c r="H45" s="11">
        <v>0</v>
      </c>
      <c r="I45" s="135">
        <v>77.599999999999994</v>
      </c>
      <c r="J45" s="136">
        <f t="shared" si="1"/>
        <v>38.799999999999997</v>
      </c>
      <c r="K45" s="137">
        <f t="shared" si="2"/>
        <v>59.3</v>
      </c>
      <c r="L45" s="138">
        <v>8</v>
      </c>
      <c r="M45" s="135" t="s">
        <v>1876</v>
      </c>
      <c r="N45" s="135" t="s">
        <v>921</v>
      </c>
      <c r="O45" s="139"/>
    </row>
    <row r="46" spans="1:15" s="116" customFormat="1" ht="30" customHeight="1">
      <c r="A46" s="11">
        <v>44</v>
      </c>
      <c r="B46" s="134" t="s">
        <v>1900</v>
      </c>
      <c r="C46" s="134" t="s">
        <v>1901</v>
      </c>
      <c r="D46" s="90" t="s">
        <v>1902</v>
      </c>
      <c r="E46" s="90" t="s">
        <v>1903</v>
      </c>
      <c r="F46" s="11">
        <v>69</v>
      </c>
      <c r="G46" s="11">
        <f t="shared" si="0"/>
        <v>34.5</v>
      </c>
      <c r="H46" s="11">
        <v>0</v>
      </c>
      <c r="I46" s="135">
        <v>77.8</v>
      </c>
      <c r="J46" s="136">
        <f t="shared" si="1"/>
        <v>38.9</v>
      </c>
      <c r="K46" s="137">
        <f t="shared" si="2"/>
        <v>73.400000000000006</v>
      </c>
      <c r="L46" s="138">
        <v>1</v>
      </c>
      <c r="M46" s="135" t="s">
        <v>1876</v>
      </c>
      <c r="N46" s="135" t="s">
        <v>475</v>
      </c>
      <c r="O46" s="139"/>
    </row>
    <row r="47" spans="1:15" s="116" customFormat="1" ht="30" customHeight="1">
      <c r="A47" s="11">
        <v>45</v>
      </c>
      <c r="B47" s="134" t="s">
        <v>2090</v>
      </c>
      <c r="C47" s="134" t="s">
        <v>1904</v>
      </c>
      <c r="D47" s="90" t="s">
        <v>1902</v>
      </c>
      <c r="E47" s="90" t="s">
        <v>1903</v>
      </c>
      <c r="F47" s="11">
        <v>60</v>
      </c>
      <c r="G47" s="11">
        <f t="shared" si="0"/>
        <v>30</v>
      </c>
      <c r="H47" s="11">
        <v>1</v>
      </c>
      <c r="I47" s="135">
        <v>83.6</v>
      </c>
      <c r="J47" s="136">
        <f t="shared" si="1"/>
        <v>41.8</v>
      </c>
      <c r="K47" s="137">
        <f t="shared" si="2"/>
        <v>72.8</v>
      </c>
      <c r="L47" s="138">
        <v>2</v>
      </c>
      <c r="M47" s="135" t="s">
        <v>1876</v>
      </c>
      <c r="N47" s="135" t="s">
        <v>475</v>
      </c>
      <c r="O47" s="139"/>
    </row>
    <row r="48" spans="1:15" s="116" customFormat="1" ht="30" customHeight="1">
      <c r="A48" s="11">
        <v>46</v>
      </c>
      <c r="B48" s="134" t="s">
        <v>2091</v>
      </c>
      <c r="C48" s="134" t="s">
        <v>1905</v>
      </c>
      <c r="D48" s="90" t="s">
        <v>1902</v>
      </c>
      <c r="E48" s="90" t="s">
        <v>1903</v>
      </c>
      <c r="F48" s="11">
        <v>45</v>
      </c>
      <c r="G48" s="11">
        <f t="shared" si="0"/>
        <v>22.5</v>
      </c>
      <c r="H48" s="11">
        <v>1</v>
      </c>
      <c r="I48" s="135">
        <v>86</v>
      </c>
      <c r="J48" s="136">
        <f t="shared" si="1"/>
        <v>43</v>
      </c>
      <c r="K48" s="137">
        <f t="shared" si="2"/>
        <v>66.5</v>
      </c>
      <c r="L48" s="138">
        <v>3</v>
      </c>
      <c r="M48" s="135" t="s">
        <v>1876</v>
      </c>
      <c r="N48" s="135" t="s">
        <v>475</v>
      </c>
      <c r="O48" s="139"/>
    </row>
    <row r="49" spans="1:15" s="116" customFormat="1" ht="30" customHeight="1">
      <c r="A49" s="11">
        <v>47</v>
      </c>
      <c r="B49" s="11" t="s">
        <v>1906</v>
      </c>
      <c r="C49" s="11" t="s">
        <v>1907</v>
      </c>
      <c r="D49" s="90" t="s">
        <v>1908</v>
      </c>
      <c r="E49" s="90" t="s">
        <v>1903</v>
      </c>
      <c r="F49" s="11">
        <v>49</v>
      </c>
      <c r="G49" s="11">
        <f>F49/2</f>
        <v>24.5</v>
      </c>
      <c r="H49" s="11">
        <v>1</v>
      </c>
      <c r="I49" s="135">
        <v>79.2</v>
      </c>
      <c r="J49" s="136">
        <f>I49/2</f>
        <v>39.6</v>
      </c>
      <c r="K49" s="137">
        <f>J49+H49+G49</f>
        <v>65.099999999999994</v>
      </c>
      <c r="L49" s="138">
        <v>4</v>
      </c>
      <c r="M49" s="135" t="s">
        <v>1880</v>
      </c>
      <c r="N49" s="135" t="s">
        <v>475</v>
      </c>
      <c r="O49" s="139"/>
    </row>
    <row r="50" spans="1:15" s="116" customFormat="1" ht="30" customHeight="1">
      <c r="A50" s="11">
        <v>48</v>
      </c>
      <c r="B50" s="11" t="s">
        <v>2092</v>
      </c>
      <c r="C50" s="11" t="s">
        <v>1909</v>
      </c>
      <c r="D50" s="90" t="s">
        <v>1908</v>
      </c>
      <c r="E50" s="90" t="s">
        <v>1903</v>
      </c>
      <c r="F50" s="11">
        <v>48</v>
      </c>
      <c r="G50" s="11">
        <f t="shared" si="0"/>
        <v>24</v>
      </c>
      <c r="H50" s="11">
        <v>0</v>
      </c>
      <c r="I50" s="135">
        <v>81.400000000000006</v>
      </c>
      <c r="J50" s="136">
        <f t="shared" si="1"/>
        <v>40.700000000000003</v>
      </c>
      <c r="K50" s="137">
        <f t="shared" si="2"/>
        <v>64.7</v>
      </c>
      <c r="L50" s="138">
        <v>5</v>
      </c>
      <c r="M50" s="135" t="s">
        <v>1880</v>
      </c>
      <c r="N50" s="135" t="s">
        <v>475</v>
      </c>
      <c r="O50" s="139"/>
    </row>
    <row r="51" spans="1:15" s="116" customFormat="1" ht="30" customHeight="1">
      <c r="A51" s="11">
        <v>49</v>
      </c>
      <c r="B51" s="134" t="s">
        <v>1910</v>
      </c>
      <c r="C51" s="134" t="s">
        <v>1911</v>
      </c>
      <c r="D51" s="90" t="s">
        <v>1902</v>
      </c>
      <c r="E51" s="90" t="s">
        <v>1903</v>
      </c>
      <c r="F51" s="11">
        <v>53</v>
      </c>
      <c r="G51" s="11">
        <f t="shared" si="0"/>
        <v>26.5</v>
      </c>
      <c r="H51" s="11">
        <v>0</v>
      </c>
      <c r="I51" s="135">
        <v>75</v>
      </c>
      <c r="J51" s="136">
        <f t="shared" si="1"/>
        <v>37.5</v>
      </c>
      <c r="K51" s="137">
        <f t="shared" si="2"/>
        <v>64</v>
      </c>
      <c r="L51" s="138">
        <v>6</v>
      </c>
      <c r="M51" s="135" t="s">
        <v>1876</v>
      </c>
      <c r="N51" s="135" t="s">
        <v>921</v>
      </c>
      <c r="O51" s="139"/>
    </row>
    <row r="52" spans="1:15" s="116" customFormat="1" ht="30" customHeight="1">
      <c r="A52" s="11">
        <v>50</v>
      </c>
      <c r="B52" s="134" t="s">
        <v>1912</v>
      </c>
      <c r="C52" s="134" t="s">
        <v>1913</v>
      </c>
      <c r="D52" s="90" t="s">
        <v>1914</v>
      </c>
      <c r="E52" s="90" t="s">
        <v>1903</v>
      </c>
      <c r="F52" s="11">
        <v>50</v>
      </c>
      <c r="G52" s="11">
        <f>F52/2</f>
        <v>25</v>
      </c>
      <c r="H52" s="11">
        <v>0</v>
      </c>
      <c r="I52" s="135">
        <v>75.2</v>
      </c>
      <c r="J52" s="136">
        <f>I52/2</f>
        <v>37.6</v>
      </c>
      <c r="K52" s="137">
        <f>J52+H52+G52</f>
        <v>62.6</v>
      </c>
      <c r="L52" s="138">
        <v>7</v>
      </c>
      <c r="M52" s="135" t="s">
        <v>1880</v>
      </c>
      <c r="N52" s="135" t="s">
        <v>921</v>
      </c>
      <c r="O52" s="139"/>
    </row>
    <row r="53" spans="1:15" s="116" customFormat="1" ht="30" customHeight="1">
      <c r="A53" s="11">
        <v>51</v>
      </c>
      <c r="B53" s="11" t="s">
        <v>2093</v>
      </c>
      <c r="C53" s="11" t="s">
        <v>1915</v>
      </c>
      <c r="D53" s="90" t="s">
        <v>1908</v>
      </c>
      <c r="E53" s="90" t="s">
        <v>1903</v>
      </c>
      <c r="F53" s="11">
        <v>46</v>
      </c>
      <c r="G53" s="11">
        <f t="shared" si="0"/>
        <v>23</v>
      </c>
      <c r="H53" s="11">
        <v>0</v>
      </c>
      <c r="I53" s="135">
        <v>77.400000000000006</v>
      </c>
      <c r="J53" s="136">
        <f t="shared" si="1"/>
        <v>38.700000000000003</v>
      </c>
      <c r="K53" s="137">
        <f t="shared" si="2"/>
        <v>61.7</v>
      </c>
      <c r="L53" s="138">
        <v>8</v>
      </c>
      <c r="M53" s="135" t="s">
        <v>1880</v>
      </c>
      <c r="N53" s="135" t="s">
        <v>921</v>
      </c>
      <c r="O53" s="139"/>
    </row>
    <row r="54" spans="1:15" s="116" customFormat="1" ht="30" customHeight="1">
      <c r="A54" s="11">
        <v>52</v>
      </c>
      <c r="B54" s="134" t="s">
        <v>2094</v>
      </c>
      <c r="C54" s="134" t="s">
        <v>1916</v>
      </c>
      <c r="D54" s="90" t="s">
        <v>1917</v>
      </c>
      <c r="E54" s="90" t="s">
        <v>1918</v>
      </c>
      <c r="F54" s="11">
        <v>54</v>
      </c>
      <c r="G54" s="11">
        <f>F54/2</f>
        <v>27</v>
      </c>
      <c r="H54" s="11">
        <v>1</v>
      </c>
      <c r="I54" s="135">
        <v>83</v>
      </c>
      <c r="J54" s="136">
        <f>I54/2</f>
        <v>41.5</v>
      </c>
      <c r="K54" s="137">
        <f>J54+H54+G54</f>
        <v>69.5</v>
      </c>
      <c r="L54" s="138">
        <v>1</v>
      </c>
      <c r="M54" s="135" t="s">
        <v>1876</v>
      </c>
      <c r="N54" s="135" t="s">
        <v>475</v>
      </c>
      <c r="O54" s="139"/>
    </row>
    <row r="55" spans="1:15" s="116" customFormat="1" ht="30" customHeight="1">
      <c r="A55" s="11">
        <v>53</v>
      </c>
      <c r="B55" s="11" t="s">
        <v>1919</v>
      </c>
      <c r="C55" s="11" t="s">
        <v>1920</v>
      </c>
      <c r="D55" s="90" t="s">
        <v>1921</v>
      </c>
      <c r="E55" s="90" t="s">
        <v>1918</v>
      </c>
      <c r="F55" s="11">
        <v>54</v>
      </c>
      <c r="G55" s="11">
        <f>F55/2</f>
        <v>27</v>
      </c>
      <c r="H55" s="11">
        <v>1</v>
      </c>
      <c r="I55" s="135">
        <v>81</v>
      </c>
      <c r="J55" s="136">
        <f t="shared" si="1"/>
        <v>40.5</v>
      </c>
      <c r="K55" s="137">
        <f t="shared" si="2"/>
        <v>68.5</v>
      </c>
      <c r="L55" s="138">
        <v>2</v>
      </c>
      <c r="M55" s="135" t="s">
        <v>1880</v>
      </c>
      <c r="N55" s="135" t="s">
        <v>475</v>
      </c>
      <c r="O55" s="139"/>
    </row>
    <row r="56" spans="1:15" s="116" customFormat="1" ht="30" customHeight="1">
      <c r="A56" s="11">
        <v>54</v>
      </c>
      <c r="B56" s="11" t="s">
        <v>2095</v>
      </c>
      <c r="C56" s="11" t="s">
        <v>1922</v>
      </c>
      <c r="D56" s="90" t="s">
        <v>1917</v>
      </c>
      <c r="E56" s="90" t="s">
        <v>1918</v>
      </c>
      <c r="F56" s="11">
        <v>49</v>
      </c>
      <c r="G56" s="11">
        <f t="shared" ref="G56:G90" si="3">F56/2</f>
        <v>24.5</v>
      </c>
      <c r="H56" s="11">
        <v>1</v>
      </c>
      <c r="I56" s="135">
        <v>85.6</v>
      </c>
      <c r="J56" s="136">
        <f t="shared" si="1"/>
        <v>42.8</v>
      </c>
      <c r="K56" s="137">
        <f t="shared" si="2"/>
        <v>68.3</v>
      </c>
      <c r="L56" s="138">
        <v>3</v>
      </c>
      <c r="M56" s="135" t="s">
        <v>1876</v>
      </c>
      <c r="N56" s="135" t="s">
        <v>475</v>
      </c>
      <c r="O56" s="139"/>
    </row>
    <row r="57" spans="1:15" s="116" customFormat="1" ht="30" customHeight="1">
      <c r="A57" s="11">
        <v>55</v>
      </c>
      <c r="B57" s="11" t="s">
        <v>1923</v>
      </c>
      <c r="C57" s="11" t="s">
        <v>1924</v>
      </c>
      <c r="D57" s="90" t="s">
        <v>1921</v>
      </c>
      <c r="E57" s="90" t="s">
        <v>1918</v>
      </c>
      <c r="F57" s="11">
        <v>54</v>
      </c>
      <c r="G57" s="11">
        <f t="shared" si="3"/>
        <v>27</v>
      </c>
      <c r="H57" s="11">
        <v>1</v>
      </c>
      <c r="I57" s="135">
        <v>79.400000000000006</v>
      </c>
      <c r="J57" s="136">
        <f t="shared" si="1"/>
        <v>39.700000000000003</v>
      </c>
      <c r="K57" s="137">
        <f t="shared" si="2"/>
        <v>67.7</v>
      </c>
      <c r="L57" s="138">
        <v>4</v>
      </c>
      <c r="M57" s="135" t="s">
        <v>1876</v>
      </c>
      <c r="N57" s="135" t="s">
        <v>475</v>
      </c>
      <c r="O57" s="139"/>
    </row>
    <row r="58" spans="1:15" s="116" customFormat="1" ht="30" customHeight="1">
      <c r="A58" s="11">
        <v>56</v>
      </c>
      <c r="B58" s="134" t="s">
        <v>1925</v>
      </c>
      <c r="C58" s="134" t="s">
        <v>1926</v>
      </c>
      <c r="D58" s="90" t="s">
        <v>1921</v>
      </c>
      <c r="E58" s="90" t="s">
        <v>1918</v>
      </c>
      <c r="F58" s="11">
        <v>61</v>
      </c>
      <c r="G58" s="11">
        <f>F58/2</f>
        <v>30.5</v>
      </c>
      <c r="H58" s="11">
        <v>0</v>
      </c>
      <c r="I58" s="135">
        <v>73.2</v>
      </c>
      <c r="J58" s="136">
        <f>I58/2</f>
        <v>36.6</v>
      </c>
      <c r="K58" s="137">
        <f>J58+H58+G58</f>
        <v>67.099999999999994</v>
      </c>
      <c r="L58" s="138">
        <v>5</v>
      </c>
      <c r="M58" s="135" t="s">
        <v>1880</v>
      </c>
      <c r="N58" s="135" t="s">
        <v>921</v>
      </c>
      <c r="O58" s="139"/>
    </row>
    <row r="59" spans="1:15" s="116" customFormat="1" ht="30" customHeight="1">
      <c r="A59" s="11">
        <v>57</v>
      </c>
      <c r="B59" s="11" t="s">
        <v>1927</v>
      </c>
      <c r="C59" s="11" t="s">
        <v>1928</v>
      </c>
      <c r="D59" s="90" t="s">
        <v>1917</v>
      </c>
      <c r="E59" s="90" t="s">
        <v>1918</v>
      </c>
      <c r="F59" s="11">
        <v>47</v>
      </c>
      <c r="G59" s="11">
        <f t="shared" si="3"/>
        <v>23.5</v>
      </c>
      <c r="H59" s="11">
        <v>1</v>
      </c>
      <c r="I59" s="135">
        <v>79.8</v>
      </c>
      <c r="J59" s="136">
        <f t="shared" si="1"/>
        <v>39.9</v>
      </c>
      <c r="K59" s="137">
        <f t="shared" si="2"/>
        <v>64.400000000000006</v>
      </c>
      <c r="L59" s="138">
        <v>6</v>
      </c>
      <c r="M59" s="135" t="s">
        <v>1880</v>
      </c>
      <c r="N59" s="135" t="s">
        <v>921</v>
      </c>
      <c r="O59" s="139"/>
    </row>
    <row r="60" spans="1:15" s="116" customFormat="1" ht="30" customHeight="1">
      <c r="A60" s="11">
        <v>58</v>
      </c>
      <c r="B60" s="11" t="s">
        <v>2096</v>
      </c>
      <c r="C60" s="11" t="s">
        <v>1929</v>
      </c>
      <c r="D60" s="90" t="s">
        <v>1930</v>
      </c>
      <c r="E60" s="90" t="s">
        <v>1931</v>
      </c>
      <c r="F60" s="11">
        <v>52</v>
      </c>
      <c r="G60" s="11">
        <f t="shared" si="3"/>
        <v>26</v>
      </c>
      <c r="H60" s="11">
        <v>0</v>
      </c>
      <c r="I60" s="135">
        <v>86.6</v>
      </c>
      <c r="J60" s="136">
        <f t="shared" si="1"/>
        <v>43.3</v>
      </c>
      <c r="K60" s="137">
        <f t="shared" si="2"/>
        <v>69.3</v>
      </c>
      <c r="L60" s="138">
        <v>1</v>
      </c>
      <c r="M60" s="135" t="s">
        <v>1880</v>
      </c>
      <c r="N60" s="135" t="s">
        <v>475</v>
      </c>
      <c r="O60" s="139"/>
    </row>
    <row r="61" spans="1:15" s="116" customFormat="1" ht="30" customHeight="1">
      <c r="A61" s="11">
        <v>59</v>
      </c>
      <c r="B61" s="134" t="s">
        <v>2097</v>
      </c>
      <c r="C61" s="134" t="s">
        <v>1932</v>
      </c>
      <c r="D61" s="90" t="s">
        <v>1930</v>
      </c>
      <c r="E61" s="90" t="s">
        <v>1931</v>
      </c>
      <c r="F61" s="11">
        <v>60</v>
      </c>
      <c r="G61" s="11">
        <f>F61/2</f>
        <v>30</v>
      </c>
      <c r="H61" s="11">
        <v>0</v>
      </c>
      <c r="I61" s="135">
        <v>77.599999999999994</v>
      </c>
      <c r="J61" s="136">
        <f>I61/2</f>
        <v>38.799999999999997</v>
      </c>
      <c r="K61" s="137">
        <f>J61+H61+G61</f>
        <v>68.8</v>
      </c>
      <c r="L61" s="138">
        <v>2</v>
      </c>
      <c r="M61" s="135" t="s">
        <v>1933</v>
      </c>
      <c r="N61" s="135" t="s">
        <v>475</v>
      </c>
      <c r="O61" s="139"/>
    </row>
    <row r="62" spans="1:15" s="116" customFormat="1" ht="30" customHeight="1">
      <c r="A62" s="11">
        <v>60</v>
      </c>
      <c r="B62" s="11" t="s">
        <v>1934</v>
      </c>
      <c r="C62" s="134" t="s">
        <v>1935</v>
      </c>
      <c r="D62" s="90" t="s">
        <v>1936</v>
      </c>
      <c r="E62" s="90" t="s">
        <v>1931</v>
      </c>
      <c r="F62" s="11">
        <v>52</v>
      </c>
      <c r="G62" s="11">
        <f>F62/2</f>
        <v>26</v>
      </c>
      <c r="H62" s="11">
        <v>0</v>
      </c>
      <c r="I62" s="135">
        <v>82.8</v>
      </c>
      <c r="J62" s="136">
        <f>I62/2</f>
        <v>41.4</v>
      </c>
      <c r="K62" s="137">
        <f>J62+H62+G62</f>
        <v>67.400000000000006</v>
      </c>
      <c r="L62" s="138">
        <v>3</v>
      </c>
      <c r="M62" s="135" t="s">
        <v>1876</v>
      </c>
      <c r="N62" s="135" t="s">
        <v>475</v>
      </c>
      <c r="O62" s="139"/>
    </row>
    <row r="63" spans="1:15" s="116" customFormat="1" ht="30" customHeight="1">
      <c r="A63" s="11">
        <v>61</v>
      </c>
      <c r="B63" s="134" t="s">
        <v>1937</v>
      </c>
      <c r="C63" s="134" t="s">
        <v>1938</v>
      </c>
      <c r="D63" s="90" t="s">
        <v>1939</v>
      </c>
      <c r="E63" s="90" t="s">
        <v>1931</v>
      </c>
      <c r="F63" s="11">
        <v>58</v>
      </c>
      <c r="G63" s="11">
        <f t="shared" si="3"/>
        <v>29</v>
      </c>
      <c r="H63" s="11">
        <v>0</v>
      </c>
      <c r="I63" s="135">
        <v>76.2</v>
      </c>
      <c r="J63" s="136">
        <f t="shared" si="1"/>
        <v>38.1</v>
      </c>
      <c r="K63" s="137">
        <f t="shared" si="2"/>
        <v>67.099999999999994</v>
      </c>
      <c r="L63" s="138">
        <v>4</v>
      </c>
      <c r="M63" s="135" t="s">
        <v>1876</v>
      </c>
      <c r="N63" s="135" t="s">
        <v>475</v>
      </c>
      <c r="O63" s="139"/>
    </row>
    <row r="64" spans="1:15" s="116" customFormat="1" ht="30" customHeight="1">
      <c r="A64" s="11">
        <v>62</v>
      </c>
      <c r="B64" s="134" t="s">
        <v>1940</v>
      </c>
      <c r="C64" s="134" t="s">
        <v>1941</v>
      </c>
      <c r="D64" s="90" t="s">
        <v>1939</v>
      </c>
      <c r="E64" s="90" t="s">
        <v>1931</v>
      </c>
      <c r="F64" s="11">
        <v>55</v>
      </c>
      <c r="G64" s="11">
        <f t="shared" si="3"/>
        <v>27.5</v>
      </c>
      <c r="H64" s="11">
        <v>0</v>
      </c>
      <c r="I64" s="135">
        <v>76.400000000000006</v>
      </c>
      <c r="J64" s="136">
        <f t="shared" si="1"/>
        <v>38.200000000000003</v>
      </c>
      <c r="K64" s="137">
        <f t="shared" si="2"/>
        <v>65.7</v>
      </c>
      <c r="L64" s="138">
        <v>5</v>
      </c>
      <c r="M64" s="135" t="s">
        <v>1876</v>
      </c>
      <c r="N64" s="135" t="s">
        <v>475</v>
      </c>
      <c r="O64" s="139"/>
    </row>
    <row r="65" spans="1:15" s="116" customFormat="1" ht="30" customHeight="1">
      <c r="A65" s="11">
        <v>63</v>
      </c>
      <c r="B65" s="11" t="s">
        <v>1942</v>
      </c>
      <c r="C65" s="134" t="s">
        <v>1943</v>
      </c>
      <c r="D65" s="90" t="s">
        <v>1939</v>
      </c>
      <c r="E65" s="90" t="s">
        <v>1931</v>
      </c>
      <c r="F65" s="11">
        <v>53</v>
      </c>
      <c r="G65" s="11">
        <f t="shared" si="3"/>
        <v>26.5</v>
      </c>
      <c r="H65" s="11">
        <v>0</v>
      </c>
      <c r="I65" s="135">
        <v>78.2</v>
      </c>
      <c r="J65" s="136">
        <f t="shared" si="1"/>
        <v>39.1</v>
      </c>
      <c r="K65" s="137">
        <f t="shared" si="2"/>
        <v>65.599999999999994</v>
      </c>
      <c r="L65" s="138">
        <v>6</v>
      </c>
      <c r="M65" s="135" t="s">
        <v>1876</v>
      </c>
      <c r="N65" s="135" t="s">
        <v>921</v>
      </c>
      <c r="O65" s="139"/>
    </row>
    <row r="66" spans="1:15" s="116" customFormat="1" ht="30" customHeight="1">
      <c r="A66" s="11">
        <v>64</v>
      </c>
      <c r="B66" s="11" t="s">
        <v>2098</v>
      </c>
      <c r="C66" s="11" t="s">
        <v>1944</v>
      </c>
      <c r="D66" s="90" t="s">
        <v>1939</v>
      </c>
      <c r="E66" s="90" t="s">
        <v>1931</v>
      </c>
      <c r="F66" s="11">
        <v>54</v>
      </c>
      <c r="G66" s="11">
        <f t="shared" si="3"/>
        <v>27</v>
      </c>
      <c r="H66" s="11">
        <v>0</v>
      </c>
      <c r="I66" s="135">
        <v>71.599999999999994</v>
      </c>
      <c r="J66" s="136">
        <f t="shared" si="1"/>
        <v>35.799999999999997</v>
      </c>
      <c r="K66" s="137">
        <f t="shared" si="2"/>
        <v>62.8</v>
      </c>
      <c r="L66" s="138">
        <v>7</v>
      </c>
      <c r="M66" s="135" t="s">
        <v>1876</v>
      </c>
      <c r="N66" s="135" t="s">
        <v>921</v>
      </c>
      <c r="O66" s="139"/>
    </row>
    <row r="67" spans="1:15" s="116" customFormat="1" ht="30" customHeight="1">
      <c r="A67" s="11">
        <v>65</v>
      </c>
      <c r="B67" s="134" t="s">
        <v>2099</v>
      </c>
      <c r="C67" s="134" t="s">
        <v>1945</v>
      </c>
      <c r="D67" s="90" t="s">
        <v>1939</v>
      </c>
      <c r="E67" s="90" t="s">
        <v>1931</v>
      </c>
      <c r="F67" s="11">
        <v>48</v>
      </c>
      <c r="G67" s="11">
        <f t="shared" si="3"/>
        <v>24</v>
      </c>
      <c r="H67" s="11">
        <v>1</v>
      </c>
      <c r="I67" s="135">
        <v>69.8</v>
      </c>
      <c r="J67" s="136">
        <f t="shared" si="1"/>
        <v>34.9</v>
      </c>
      <c r="K67" s="137">
        <f t="shared" si="2"/>
        <v>59.9</v>
      </c>
      <c r="L67" s="138">
        <v>8</v>
      </c>
      <c r="M67" s="135" t="s">
        <v>1876</v>
      </c>
      <c r="N67" s="135" t="s">
        <v>921</v>
      </c>
      <c r="O67" s="139"/>
    </row>
    <row r="68" spans="1:15" s="116" customFormat="1" ht="30" customHeight="1">
      <c r="A68" s="11">
        <v>66</v>
      </c>
      <c r="B68" s="134" t="s">
        <v>1946</v>
      </c>
      <c r="C68" s="134" t="s">
        <v>1947</v>
      </c>
      <c r="D68" s="90" t="s">
        <v>1930</v>
      </c>
      <c r="E68" s="90" t="s">
        <v>1931</v>
      </c>
      <c r="F68" s="11">
        <v>50</v>
      </c>
      <c r="G68" s="11">
        <f t="shared" si="3"/>
        <v>25</v>
      </c>
      <c r="H68" s="11">
        <v>0</v>
      </c>
      <c r="I68" s="135" t="s">
        <v>1837</v>
      </c>
      <c r="J68" s="136">
        <v>0</v>
      </c>
      <c r="K68" s="137">
        <f t="shared" ref="K68:K125" si="4">J68+H68+G68</f>
        <v>25</v>
      </c>
      <c r="L68" s="138">
        <v>9</v>
      </c>
      <c r="M68" s="135" t="s">
        <v>1880</v>
      </c>
      <c r="N68" s="135" t="s">
        <v>921</v>
      </c>
      <c r="O68" s="139"/>
    </row>
    <row r="69" spans="1:15" s="116" customFormat="1" ht="30" customHeight="1">
      <c r="A69" s="11">
        <v>67</v>
      </c>
      <c r="B69" s="11" t="s">
        <v>1948</v>
      </c>
      <c r="C69" s="11" t="s">
        <v>1949</v>
      </c>
      <c r="D69" s="90" t="s">
        <v>1950</v>
      </c>
      <c r="E69" s="90" t="s">
        <v>1951</v>
      </c>
      <c r="F69" s="11">
        <v>64</v>
      </c>
      <c r="G69" s="11">
        <f t="shared" si="3"/>
        <v>32</v>
      </c>
      <c r="H69" s="11">
        <v>1</v>
      </c>
      <c r="I69" s="135">
        <v>87.8</v>
      </c>
      <c r="J69" s="136">
        <f t="shared" ref="J69:J125" si="5">I69/2</f>
        <v>43.9</v>
      </c>
      <c r="K69" s="137">
        <f t="shared" si="4"/>
        <v>76.900000000000006</v>
      </c>
      <c r="L69" s="138">
        <v>1</v>
      </c>
      <c r="M69" s="135" t="s">
        <v>1876</v>
      </c>
      <c r="N69" s="135" t="s">
        <v>475</v>
      </c>
      <c r="O69" s="139"/>
    </row>
    <row r="70" spans="1:15" s="116" customFormat="1" ht="30" customHeight="1">
      <c r="A70" s="11">
        <v>68</v>
      </c>
      <c r="B70" s="11" t="s">
        <v>1952</v>
      </c>
      <c r="C70" s="11" t="s">
        <v>1953</v>
      </c>
      <c r="D70" s="90" t="s">
        <v>1954</v>
      </c>
      <c r="E70" s="90" t="s">
        <v>1955</v>
      </c>
      <c r="F70" s="11">
        <v>48</v>
      </c>
      <c r="G70" s="11">
        <f t="shared" si="3"/>
        <v>24</v>
      </c>
      <c r="H70" s="11">
        <v>1</v>
      </c>
      <c r="I70" s="135">
        <v>80.400000000000006</v>
      </c>
      <c r="J70" s="136">
        <f t="shared" si="5"/>
        <v>40.200000000000003</v>
      </c>
      <c r="K70" s="137">
        <f t="shared" si="4"/>
        <v>65.2</v>
      </c>
      <c r="L70" s="138">
        <v>2</v>
      </c>
      <c r="M70" s="135" t="s">
        <v>1876</v>
      </c>
      <c r="N70" s="135" t="s">
        <v>475</v>
      </c>
      <c r="O70" s="139"/>
    </row>
    <row r="71" spans="1:15" s="116" customFormat="1" ht="30" customHeight="1">
      <c r="A71" s="11">
        <v>69</v>
      </c>
      <c r="B71" s="11" t="s">
        <v>1956</v>
      </c>
      <c r="C71" s="11" t="s">
        <v>1957</v>
      </c>
      <c r="D71" s="90" t="s">
        <v>1954</v>
      </c>
      <c r="E71" s="90" t="s">
        <v>1955</v>
      </c>
      <c r="F71" s="11">
        <v>54</v>
      </c>
      <c r="G71" s="11">
        <f t="shared" si="3"/>
        <v>27</v>
      </c>
      <c r="H71" s="11">
        <v>0</v>
      </c>
      <c r="I71" s="135">
        <v>74.8</v>
      </c>
      <c r="J71" s="136">
        <f t="shared" si="5"/>
        <v>37.4</v>
      </c>
      <c r="K71" s="137">
        <f t="shared" si="4"/>
        <v>64.400000000000006</v>
      </c>
      <c r="L71" s="138">
        <v>3</v>
      </c>
      <c r="M71" s="135" t="s">
        <v>1876</v>
      </c>
      <c r="N71" s="135" t="s">
        <v>475</v>
      </c>
      <c r="O71" s="139"/>
    </row>
    <row r="72" spans="1:15" s="116" customFormat="1" ht="30" customHeight="1">
      <c r="A72" s="11">
        <v>70</v>
      </c>
      <c r="B72" s="11" t="s">
        <v>1958</v>
      </c>
      <c r="C72" s="11" t="s">
        <v>1959</v>
      </c>
      <c r="D72" s="90" t="s">
        <v>1954</v>
      </c>
      <c r="E72" s="90" t="s">
        <v>1955</v>
      </c>
      <c r="F72" s="11">
        <v>45</v>
      </c>
      <c r="G72" s="11">
        <f t="shared" si="3"/>
        <v>22.5</v>
      </c>
      <c r="H72" s="11">
        <v>0</v>
      </c>
      <c r="I72" s="135">
        <v>82</v>
      </c>
      <c r="J72" s="136">
        <f t="shared" si="5"/>
        <v>41</v>
      </c>
      <c r="K72" s="137">
        <f t="shared" si="4"/>
        <v>63.5</v>
      </c>
      <c r="L72" s="138">
        <v>4</v>
      </c>
      <c r="M72" s="135" t="s">
        <v>1876</v>
      </c>
      <c r="N72" s="135" t="s">
        <v>921</v>
      </c>
      <c r="O72" s="139"/>
    </row>
    <row r="73" spans="1:15" s="116" customFormat="1" ht="30" customHeight="1">
      <c r="A73" s="11">
        <v>71</v>
      </c>
      <c r="B73" s="134" t="s">
        <v>1960</v>
      </c>
      <c r="C73" s="134" t="s">
        <v>1961</v>
      </c>
      <c r="D73" s="90" t="s">
        <v>1954</v>
      </c>
      <c r="E73" s="90" t="s">
        <v>1955</v>
      </c>
      <c r="F73" s="11">
        <v>45</v>
      </c>
      <c r="G73" s="11">
        <f t="shared" si="3"/>
        <v>22.5</v>
      </c>
      <c r="H73" s="11">
        <v>1</v>
      </c>
      <c r="I73" s="135">
        <v>78.8</v>
      </c>
      <c r="J73" s="136">
        <f t="shared" si="5"/>
        <v>39.4</v>
      </c>
      <c r="K73" s="137">
        <f t="shared" si="4"/>
        <v>62.9</v>
      </c>
      <c r="L73" s="138">
        <v>5</v>
      </c>
      <c r="M73" s="135" t="s">
        <v>1876</v>
      </c>
      <c r="N73" s="135" t="s">
        <v>921</v>
      </c>
      <c r="O73" s="139"/>
    </row>
    <row r="74" spans="1:15" s="116" customFormat="1" ht="30" customHeight="1">
      <c r="A74" s="11">
        <v>72</v>
      </c>
      <c r="B74" s="11" t="s">
        <v>2100</v>
      </c>
      <c r="C74" s="11" t="s">
        <v>1962</v>
      </c>
      <c r="D74" s="90" t="s">
        <v>1963</v>
      </c>
      <c r="E74" s="90" t="s">
        <v>1964</v>
      </c>
      <c r="F74" s="11">
        <v>59</v>
      </c>
      <c r="G74" s="11">
        <f t="shared" si="3"/>
        <v>29.5</v>
      </c>
      <c r="H74" s="11">
        <v>1</v>
      </c>
      <c r="I74" s="135">
        <v>88.4</v>
      </c>
      <c r="J74" s="136">
        <f t="shared" si="5"/>
        <v>44.2</v>
      </c>
      <c r="K74" s="137">
        <f t="shared" si="4"/>
        <v>74.7</v>
      </c>
      <c r="L74" s="138">
        <v>1</v>
      </c>
      <c r="M74" s="135" t="s">
        <v>1876</v>
      </c>
      <c r="N74" s="135" t="s">
        <v>475</v>
      </c>
      <c r="O74" s="139"/>
    </row>
    <row r="75" spans="1:15" s="116" customFormat="1" ht="30" customHeight="1">
      <c r="A75" s="11">
        <v>73</v>
      </c>
      <c r="B75" s="11" t="s">
        <v>1965</v>
      </c>
      <c r="C75" s="11" t="s">
        <v>1966</v>
      </c>
      <c r="D75" s="90" t="s">
        <v>1963</v>
      </c>
      <c r="E75" s="90" t="s">
        <v>1964</v>
      </c>
      <c r="F75" s="11">
        <v>60</v>
      </c>
      <c r="G75" s="11">
        <f t="shared" si="3"/>
        <v>30</v>
      </c>
      <c r="H75" s="11">
        <v>0</v>
      </c>
      <c r="I75" s="135">
        <v>82.8</v>
      </c>
      <c r="J75" s="136">
        <f t="shared" si="5"/>
        <v>41.4</v>
      </c>
      <c r="K75" s="137">
        <f t="shared" si="4"/>
        <v>71.400000000000006</v>
      </c>
      <c r="L75" s="138">
        <v>2</v>
      </c>
      <c r="M75" s="135" t="s">
        <v>1876</v>
      </c>
      <c r="N75" s="135" t="s">
        <v>475</v>
      </c>
      <c r="O75" s="139"/>
    </row>
    <row r="76" spans="1:15" s="116" customFormat="1" ht="30" customHeight="1">
      <c r="A76" s="11">
        <v>74</v>
      </c>
      <c r="B76" s="11" t="s">
        <v>1967</v>
      </c>
      <c r="C76" s="11" t="s">
        <v>1968</v>
      </c>
      <c r="D76" s="90" t="s">
        <v>1963</v>
      </c>
      <c r="E76" s="90" t="s">
        <v>1964</v>
      </c>
      <c r="F76" s="11">
        <v>62</v>
      </c>
      <c r="G76" s="11">
        <f t="shared" si="3"/>
        <v>31</v>
      </c>
      <c r="H76" s="11">
        <v>0</v>
      </c>
      <c r="I76" s="135">
        <v>75.8</v>
      </c>
      <c r="J76" s="136">
        <f t="shared" si="5"/>
        <v>37.9</v>
      </c>
      <c r="K76" s="137">
        <f t="shared" si="4"/>
        <v>68.900000000000006</v>
      </c>
      <c r="L76" s="138">
        <v>3</v>
      </c>
      <c r="M76" s="135" t="s">
        <v>1876</v>
      </c>
      <c r="N76" s="135" t="s">
        <v>921</v>
      </c>
      <c r="O76" s="139"/>
    </row>
    <row r="77" spans="1:15" s="116" customFormat="1" ht="30" customHeight="1">
      <c r="A77" s="11">
        <v>75</v>
      </c>
      <c r="B77" s="134" t="s">
        <v>1969</v>
      </c>
      <c r="C77" s="134" t="s">
        <v>1970</v>
      </c>
      <c r="D77" s="90" t="s">
        <v>1971</v>
      </c>
      <c r="E77" s="90" t="s">
        <v>1972</v>
      </c>
      <c r="F77" s="11">
        <v>61</v>
      </c>
      <c r="G77" s="11">
        <f t="shared" si="3"/>
        <v>30.5</v>
      </c>
      <c r="H77" s="11">
        <v>0</v>
      </c>
      <c r="I77" s="135">
        <v>80</v>
      </c>
      <c r="J77" s="136">
        <f t="shared" si="5"/>
        <v>40</v>
      </c>
      <c r="K77" s="137">
        <f t="shared" si="4"/>
        <v>70.5</v>
      </c>
      <c r="L77" s="138">
        <v>1</v>
      </c>
      <c r="M77" s="135" t="s">
        <v>1876</v>
      </c>
      <c r="N77" s="135" t="s">
        <v>475</v>
      </c>
      <c r="O77" s="139"/>
    </row>
    <row r="78" spans="1:15" s="116" customFormat="1" ht="30" customHeight="1">
      <c r="A78" s="11">
        <v>76</v>
      </c>
      <c r="B78" s="11" t="s">
        <v>1973</v>
      </c>
      <c r="C78" s="11" t="s">
        <v>1974</v>
      </c>
      <c r="D78" s="90" t="s">
        <v>1971</v>
      </c>
      <c r="E78" s="90" t="s">
        <v>1972</v>
      </c>
      <c r="F78" s="11">
        <v>54</v>
      </c>
      <c r="G78" s="11">
        <f t="shared" si="3"/>
        <v>27</v>
      </c>
      <c r="H78" s="11">
        <v>1</v>
      </c>
      <c r="I78" s="135">
        <v>77.400000000000006</v>
      </c>
      <c r="J78" s="136">
        <f t="shared" si="5"/>
        <v>38.700000000000003</v>
      </c>
      <c r="K78" s="137">
        <f t="shared" si="4"/>
        <v>66.7</v>
      </c>
      <c r="L78" s="138">
        <v>2</v>
      </c>
      <c r="M78" s="135" t="s">
        <v>1876</v>
      </c>
      <c r="N78" s="135" t="s">
        <v>475</v>
      </c>
      <c r="O78" s="139"/>
    </row>
    <row r="79" spans="1:15" s="116" customFormat="1" ht="30" customHeight="1">
      <c r="A79" s="11">
        <v>77</v>
      </c>
      <c r="B79" s="11" t="s">
        <v>1975</v>
      </c>
      <c r="C79" s="11" t="s">
        <v>1976</v>
      </c>
      <c r="D79" s="90" t="s">
        <v>1971</v>
      </c>
      <c r="E79" s="90" t="s">
        <v>1972</v>
      </c>
      <c r="F79" s="11">
        <v>57</v>
      </c>
      <c r="G79" s="11">
        <f t="shared" si="3"/>
        <v>28.5</v>
      </c>
      <c r="H79" s="11">
        <v>0</v>
      </c>
      <c r="I79" s="135">
        <v>75.5</v>
      </c>
      <c r="J79" s="136">
        <f t="shared" si="5"/>
        <v>37.75</v>
      </c>
      <c r="K79" s="137">
        <f t="shared" si="4"/>
        <v>66.25</v>
      </c>
      <c r="L79" s="138">
        <v>3</v>
      </c>
      <c r="M79" s="135" t="s">
        <v>1876</v>
      </c>
      <c r="N79" s="135" t="s">
        <v>475</v>
      </c>
      <c r="O79" s="139"/>
    </row>
    <row r="80" spans="1:15" s="116" customFormat="1" ht="30" customHeight="1">
      <c r="A80" s="11">
        <v>78</v>
      </c>
      <c r="B80" s="11" t="s">
        <v>1977</v>
      </c>
      <c r="C80" s="11" t="s">
        <v>1978</v>
      </c>
      <c r="D80" s="90" t="s">
        <v>1971</v>
      </c>
      <c r="E80" s="90" t="s">
        <v>1972</v>
      </c>
      <c r="F80" s="11">
        <v>53</v>
      </c>
      <c r="G80" s="11">
        <f t="shared" si="3"/>
        <v>26.5</v>
      </c>
      <c r="H80" s="11">
        <v>0</v>
      </c>
      <c r="I80" s="135">
        <v>77.400000000000006</v>
      </c>
      <c r="J80" s="136">
        <f t="shared" si="5"/>
        <v>38.700000000000003</v>
      </c>
      <c r="K80" s="137">
        <f t="shared" si="4"/>
        <v>65.2</v>
      </c>
      <c r="L80" s="138">
        <v>4</v>
      </c>
      <c r="M80" s="135" t="s">
        <v>1876</v>
      </c>
      <c r="N80" s="135" t="s">
        <v>475</v>
      </c>
      <c r="O80" s="139"/>
    </row>
    <row r="81" spans="1:15" s="116" customFormat="1" ht="30" customHeight="1">
      <c r="A81" s="11">
        <v>79</v>
      </c>
      <c r="B81" s="11" t="s">
        <v>1979</v>
      </c>
      <c r="C81" s="11" t="s">
        <v>1980</v>
      </c>
      <c r="D81" s="90" t="s">
        <v>1971</v>
      </c>
      <c r="E81" s="90" t="s">
        <v>1972</v>
      </c>
      <c r="F81" s="11">
        <v>55</v>
      </c>
      <c r="G81" s="11">
        <f t="shared" si="3"/>
        <v>27.5</v>
      </c>
      <c r="H81" s="11">
        <v>0</v>
      </c>
      <c r="I81" s="135">
        <v>75</v>
      </c>
      <c r="J81" s="136">
        <f t="shared" si="5"/>
        <v>37.5</v>
      </c>
      <c r="K81" s="137">
        <f t="shared" si="4"/>
        <v>65</v>
      </c>
      <c r="L81" s="138">
        <v>5</v>
      </c>
      <c r="M81" s="135" t="s">
        <v>1876</v>
      </c>
      <c r="N81" s="135" t="s">
        <v>921</v>
      </c>
      <c r="O81" s="139"/>
    </row>
    <row r="82" spans="1:15" s="116" customFormat="1" ht="30" customHeight="1">
      <c r="A82" s="11">
        <v>80</v>
      </c>
      <c r="B82" s="134" t="s">
        <v>1981</v>
      </c>
      <c r="C82" s="134" t="s">
        <v>1982</v>
      </c>
      <c r="D82" s="90" t="s">
        <v>1971</v>
      </c>
      <c r="E82" s="90" t="s">
        <v>1972</v>
      </c>
      <c r="F82" s="11">
        <v>54</v>
      </c>
      <c r="G82" s="11">
        <f t="shared" si="3"/>
        <v>27</v>
      </c>
      <c r="H82" s="11">
        <v>0</v>
      </c>
      <c r="I82" s="135">
        <v>75.400000000000006</v>
      </c>
      <c r="J82" s="136">
        <f t="shared" si="5"/>
        <v>37.700000000000003</v>
      </c>
      <c r="K82" s="137">
        <f t="shared" si="4"/>
        <v>64.7</v>
      </c>
      <c r="L82" s="138">
        <v>6</v>
      </c>
      <c r="M82" s="135" t="s">
        <v>1876</v>
      </c>
      <c r="N82" s="135" t="s">
        <v>921</v>
      </c>
      <c r="O82" s="139"/>
    </row>
    <row r="83" spans="1:15" s="116" customFormat="1" ht="30" customHeight="1">
      <c r="A83" s="11">
        <v>81</v>
      </c>
      <c r="B83" s="11" t="s">
        <v>2101</v>
      </c>
      <c r="C83" s="11" t="s">
        <v>1983</v>
      </c>
      <c r="D83" s="90" t="s">
        <v>1971</v>
      </c>
      <c r="E83" s="90" t="s">
        <v>1972</v>
      </c>
      <c r="F83" s="11">
        <v>53</v>
      </c>
      <c r="G83" s="11">
        <f t="shared" si="3"/>
        <v>26.5</v>
      </c>
      <c r="H83" s="11">
        <v>0</v>
      </c>
      <c r="I83" s="135">
        <v>73.2</v>
      </c>
      <c r="J83" s="136">
        <f t="shared" si="5"/>
        <v>36.6</v>
      </c>
      <c r="K83" s="137">
        <f t="shared" si="4"/>
        <v>63.1</v>
      </c>
      <c r="L83" s="138">
        <v>7</v>
      </c>
      <c r="M83" s="135" t="s">
        <v>1876</v>
      </c>
      <c r="N83" s="135" t="s">
        <v>921</v>
      </c>
      <c r="O83" s="139"/>
    </row>
    <row r="84" spans="1:15" s="116" customFormat="1" ht="30" customHeight="1">
      <c r="A84" s="11">
        <v>82</v>
      </c>
      <c r="B84" s="134" t="s">
        <v>1984</v>
      </c>
      <c r="C84" s="134" t="s">
        <v>1985</v>
      </c>
      <c r="D84" s="90" t="s">
        <v>1986</v>
      </c>
      <c r="E84" s="90" t="s">
        <v>1987</v>
      </c>
      <c r="F84" s="11">
        <v>70</v>
      </c>
      <c r="G84" s="11">
        <f t="shared" si="3"/>
        <v>35</v>
      </c>
      <c r="H84" s="11">
        <v>0</v>
      </c>
      <c r="I84" s="135">
        <v>77.599999999999994</v>
      </c>
      <c r="J84" s="136">
        <f t="shared" si="5"/>
        <v>38.799999999999997</v>
      </c>
      <c r="K84" s="137">
        <f t="shared" si="4"/>
        <v>73.8</v>
      </c>
      <c r="L84" s="138">
        <v>1</v>
      </c>
      <c r="M84" s="135" t="s">
        <v>1876</v>
      </c>
      <c r="N84" s="135" t="s">
        <v>475</v>
      </c>
      <c r="O84" s="139"/>
    </row>
    <row r="85" spans="1:15" s="116" customFormat="1" ht="30" customHeight="1">
      <c r="A85" s="11">
        <v>83</v>
      </c>
      <c r="B85" s="11" t="s">
        <v>2102</v>
      </c>
      <c r="C85" s="11" t="s">
        <v>1988</v>
      </c>
      <c r="D85" s="90" t="s">
        <v>1986</v>
      </c>
      <c r="E85" s="90" t="s">
        <v>1987</v>
      </c>
      <c r="F85" s="11">
        <v>62</v>
      </c>
      <c r="G85" s="11">
        <f t="shared" si="3"/>
        <v>31</v>
      </c>
      <c r="H85" s="11">
        <v>0</v>
      </c>
      <c r="I85" s="135">
        <v>85.2</v>
      </c>
      <c r="J85" s="136">
        <f t="shared" si="5"/>
        <v>42.6</v>
      </c>
      <c r="K85" s="137">
        <f t="shared" si="4"/>
        <v>73.599999999999994</v>
      </c>
      <c r="L85" s="138">
        <v>2</v>
      </c>
      <c r="M85" s="135" t="s">
        <v>1876</v>
      </c>
      <c r="N85" s="135" t="s">
        <v>475</v>
      </c>
      <c r="O85" s="139"/>
    </row>
    <row r="86" spans="1:15" s="116" customFormat="1" ht="30" customHeight="1">
      <c r="A86" s="11">
        <v>84</v>
      </c>
      <c r="B86" s="11" t="s">
        <v>2103</v>
      </c>
      <c r="C86" s="11" t="s">
        <v>1989</v>
      </c>
      <c r="D86" s="90" t="s">
        <v>1986</v>
      </c>
      <c r="E86" s="90" t="s">
        <v>1987</v>
      </c>
      <c r="F86" s="11">
        <v>50</v>
      </c>
      <c r="G86" s="11">
        <f t="shared" si="3"/>
        <v>25</v>
      </c>
      <c r="H86" s="11">
        <v>0</v>
      </c>
      <c r="I86" s="135">
        <v>80.2</v>
      </c>
      <c r="J86" s="136">
        <f t="shared" si="5"/>
        <v>40.1</v>
      </c>
      <c r="K86" s="137">
        <f t="shared" si="4"/>
        <v>65.099999999999994</v>
      </c>
      <c r="L86" s="138">
        <v>3</v>
      </c>
      <c r="M86" s="135" t="s">
        <v>1876</v>
      </c>
      <c r="N86" s="135" t="s">
        <v>475</v>
      </c>
      <c r="O86" s="139"/>
    </row>
    <row r="87" spans="1:15" s="116" customFormat="1" ht="30" customHeight="1">
      <c r="A87" s="11">
        <v>85</v>
      </c>
      <c r="B87" s="11" t="s">
        <v>2104</v>
      </c>
      <c r="C87" s="11" t="s">
        <v>1990</v>
      </c>
      <c r="D87" s="90" t="s">
        <v>1986</v>
      </c>
      <c r="E87" s="90" t="s">
        <v>1987</v>
      </c>
      <c r="F87" s="11">
        <v>42</v>
      </c>
      <c r="G87" s="11">
        <f t="shared" si="3"/>
        <v>21</v>
      </c>
      <c r="H87" s="11">
        <v>1</v>
      </c>
      <c r="I87" s="135">
        <v>82</v>
      </c>
      <c r="J87" s="136">
        <f t="shared" si="5"/>
        <v>41</v>
      </c>
      <c r="K87" s="137">
        <f t="shared" si="4"/>
        <v>63</v>
      </c>
      <c r="L87" s="138">
        <v>4</v>
      </c>
      <c r="M87" s="135" t="s">
        <v>1876</v>
      </c>
      <c r="N87" s="135" t="s">
        <v>475</v>
      </c>
      <c r="O87" s="139"/>
    </row>
    <row r="88" spans="1:15" s="116" customFormat="1" ht="30" customHeight="1">
      <c r="A88" s="11">
        <v>86</v>
      </c>
      <c r="B88" s="11" t="s">
        <v>1991</v>
      </c>
      <c r="C88" s="134" t="s">
        <v>1992</v>
      </c>
      <c r="D88" s="90" t="s">
        <v>1986</v>
      </c>
      <c r="E88" s="90" t="s">
        <v>1987</v>
      </c>
      <c r="F88" s="11">
        <v>48</v>
      </c>
      <c r="G88" s="11">
        <f t="shared" si="3"/>
        <v>24</v>
      </c>
      <c r="H88" s="11">
        <v>0</v>
      </c>
      <c r="I88" s="135">
        <v>77.8</v>
      </c>
      <c r="J88" s="136">
        <f t="shared" si="5"/>
        <v>38.9</v>
      </c>
      <c r="K88" s="137">
        <f t="shared" si="4"/>
        <v>62.9</v>
      </c>
      <c r="L88" s="138">
        <v>5</v>
      </c>
      <c r="M88" s="135" t="s">
        <v>1876</v>
      </c>
      <c r="N88" s="135" t="s">
        <v>475</v>
      </c>
      <c r="O88" s="139"/>
    </row>
    <row r="89" spans="1:15" s="116" customFormat="1" ht="30" customHeight="1">
      <c r="A89" s="11">
        <v>87</v>
      </c>
      <c r="B89" s="11" t="s">
        <v>1993</v>
      </c>
      <c r="C89" s="134" t="s">
        <v>1994</v>
      </c>
      <c r="D89" s="90" t="s">
        <v>1986</v>
      </c>
      <c r="E89" s="90" t="s">
        <v>1987</v>
      </c>
      <c r="F89" s="11">
        <v>48</v>
      </c>
      <c r="G89" s="11">
        <f t="shared" si="3"/>
        <v>24</v>
      </c>
      <c r="H89" s="11">
        <v>1</v>
      </c>
      <c r="I89" s="135">
        <v>75.400000000000006</v>
      </c>
      <c r="J89" s="136">
        <f t="shared" si="5"/>
        <v>37.700000000000003</v>
      </c>
      <c r="K89" s="137">
        <f t="shared" si="4"/>
        <v>62.7</v>
      </c>
      <c r="L89" s="138">
        <v>6</v>
      </c>
      <c r="M89" s="135" t="s">
        <v>1876</v>
      </c>
      <c r="N89" s="135" t="s">
        <v>475</v>
      </c>
      <c r="O89" s="139"/>
    </row>
    <row r="90" spans="1:15" s="116" customFormat="1" ht="30" customHeight="1">
      <c r="A90" s="11">
        <v>88</v>
      </c>
      <c r="B90" s="134" t="s">
        <v>2105</v>
      </c>
      <c r="C90" s="134" t="s">
        <v>1995</v>
      </c>
      <c r="D90" s="90" t="s">
        <v>1996</v>
      </c>
      <c r="E90" s="90" t="s">
        <v>1987</v>
      </c>
      <c r="F90" s="11">
        <v>52</v>
      </c>
      <c r="G90" s="11">
        <f t="shared" si="3"/>
        <v>26</v>
      </c>
      <c r="H90" s="11">
        <v>0</v>
      </c>
      <c r="I90" s="135">
        <v>68.2</v>
      </c>
      <c r="J90" s="136">
        <f t="shared" si="5"/>
        <v>34.1</v>
      </c>
      <c r="K90" s="137">
        <f t="shared" si="4"/>
        <v>60.1</v>
      </c>
      <c r="L90" s="138">
        <v>7</v>
      </c>
      <c r="M90" s="135" t="s">
        <v>1880</v>
      </c>
      <c r="N90" s="135" t="s">
        <v>921</v>
      </c>
      <c r="O90" s="139"/>
    </row>
    <row r="91" spans="1:15" s="116" customFormat="1" ht="30" customHeight="1">
      <c r="A91" s="11">
        <v>89</v>
      </c>
      <c r="B91" s="11" t="s">
        <v>1997</v>
      </c>
      <c r="C91" s="134" t="s">
        <v>1998</v>
      </c>
      <c r="D91" s="90" t="s">
        <v>1996</v>
      </c>
      <c r="E91" s="90" t="s">
        <v>1987</v>
      </c>
      <c r="F91" s="11">
        <v>40</v>
      </c>
      <c r="G91" s="11">
        <f>F91/2</f>
        <v>20</v>
      </c>
      <c r="H91" s="11">
        <v>1</v>
      </c>
      <c r="I91" s="135">
        <v>72</v>
      </c>
      <c r="J91" s="136">
        <f t="shared" si="5"/>
        <v>36</v>
      </c>
      <c r="K91" s="137">
        <f t="shared" si="4"/>
        <v>57</v>
      </c>
      <c r="L91" s="138">
        <v>8</v>
      </c>
      <c r="M91" s="135" t="s">
        <v>1876</v>
      </c>
      <c r="N91" s="135" t="s">
        <v>921</v>
      </c>
      <c r="O91" s="140" t="s">
        <v>2061</v>
      </c>
    </row>
    <row r="92" spans="1:15" s="116" customFormat="1" ht="30" customHeight="1">
      <c r="A92" s="11">
        <v>90</v>
      </c>
      <c r="B92" s="134" t="s">
        <v>1999</v>
      </c>
      <c r="C92" s="11" t="s">
        <v>2000</v>
      </c>
      <c r="D92" s="90" t="s">
        <v>1986</v>
      </c>
      <c r="E92" s="90" t="s">
        <v>1987</v>
      </c>
      <c r="F92" s="11">
        <v>41</v>
      </c>
      <c r="G92" s="11">
        <f>F92/2</f>
        <v>20.5</v>
      </c>
      <c r="H92" s="11">
        <v>0</v>
      </c>
      <c r="I92" s="135">
        <v>72</v>
      </c>
      <c r="J92" s="136">
        <f t="shared" si="5"/>
        <v>36</v>
      </c>
      <c r="K92" s="137">
        <f t="shared" si="4"/>
        <v>56.5</v>
      </c>
      <c r="L92" s="138">
        <v>9</v>
      </c>
      <c r="M92" s="135" t="s">
        <v>1880</v>
      </c>
      <c r="N92" s="135" t="s">
        <v>921</v>
      </c>
      <c r="O92" s="140" t="s">
        <v>2061</v>
      </c>
    </row>
    <row r="93" spans="1:15" s="116" customFormat="1" ht="30" customHeight="1">
      <c r="A93" s="11">
        <v>91</v>
      </c>
      <c r="B93" s="134" t="s">
        <v>2106</v>
      </c>
      <c r="C93" s="134" t="s">
        <v>2001</v>
      </c>
      <c r="D93" s="90" t="s">
        <v>2002</v>
      </c>
      <c r="E93" s="90" t="s">
        <v>2003</v>
      </c>
      <c r="F93" s="11">
        <v>67</v>
      </c>
      <c r="G93" s="11">
        <f t="shared" ref="G93:G125" si="6">F93/2</f>
        <v>33.5</v>
      </c>
      <c r="H93" s="11">
        <v>1</v>
      </c>
      <c r="I93" s="135">
        <v>79</v>
      </c>
      <c r="J93" s="136">
        <f t="shared" si="5"/>
        <v>39.5</v>
      </c>
      <c r="K93" s="137">
        <f t="shared" si="4"/>
        <v>74</v>
      </c>
      <c r="L93" s="138">
        <v>1</v>
      </c>
      <c r="M93" s="135" t="s">
        <v>1876</v>
      </c>
      <c r="N93" s="135" t="s">
        <v>475</v>
      </c>
      <c r="O93" s="139"/>
    </row>
    <row r="94" spans="1:15" s="116" customFormat="1" ht="30" customHeight="1">
      <c r="A94" s="11">
        <v>92</v>
      </c>
      <c r="B94" s="134" t="s">
        <v>2004</v>
      </c>
      <c r="C94" s="134" t="s">
        <v>2005</v>
      </c>
      <c r="D94" s="90" t="s">
        <v>2006</v>
      </c>
      <c r="E94" s="90" t="s">
        <v>2003</v>
      </c>
      <c r="F94" s="11">
        <v>56</v>
      </c>
      <c r="G94" s="11">
        <f t="shared" si="6"/>
        <v>28</v>
      </c>
      <c r="H94" s="11">
        <v>1</v>
      </c>
      <c r="I94" s="135">
        <v>86.6</v>
      </c>
      <c r="J94" s="136">
        <f t="shared" si="5"/>
        <v>43.3</v>
      </c>
      <c r="K94" s="137">
        <f t="shared" si="4"/>
        <v>72.3</v>
      </c>
      <c r="L94" s="138">
        <v>2</v>
      </c>
      <c r="M94" s="135" t="s">
        <v>1876</v>
      </c>
      <c r="N94" s="135" t="s">
        <v>475</v>
      </c>
      <c r="O94" s="139"/>
    </row>
    <row r="95" spans="1:15" s="116" customFormat="1" ht="30" customHeight="1">
      <c r="A95" s="11">
        <v>93</v>
      </c>
      <c r="B95" s="134" t="s">
        <v>2007</v>
      </c>
      <c r="C95" s="11" t="s">
        <v>2008</v>
      </c>
      <c r="D95" s="90" t="s">
        <v>2006</v>
      </c>
      <c r="E95" s="90" t="s">
        <v>2003</v>
      </c>
      <c r="F95" s="11">
        <v>62</v>
      </c>
      <c r="G95" s="11">
        <f t="shared" si="6"/>
        <v>31</v>
      </c>
      <c r="H95" s="11">
        <v>0</v>
      </c>
      <c r="I95" s="135">
        <v>78.8</v>
      </c>
      <c r="J95" s="136">
        <f t="shared" si="5"/>
        <v>39.4</v>
      </c>
      <c r="K95" s="137">
        <f t="shared" si="4"/>
        <v>70.400000000000006</v>
      </c>
      <c r="L95" s="138">
        <v>3</v>
      </c>
      <c r="M95" s="135" t="s">
        <v>1876</v>
      </c>
      <c r="N95" s="135" t="s">
        <v>475</v>
      </c>
      <c r="O95" s="139"/>
    </row>
    <row r="96" spans="1:15" s="116" customFormat="1" ht="30" customHeight="1">
      <c r="A96" s="11">
        <v>94</v>
      </c>
      <c r="B96" s="134" t="s">
        <v>2009</v>
      </c>
      <c r="C96" s="134" t="s">
        <v>2010</v>
      </c>
      <c r="D96" s="90" t="s">
        <v>2006</v>
      </c>
      <c r="E96" s="90" t="s">
        <v>2003</v>
      </c>
      <c r="F96" s="11">
        <v>54</v>
      </c>
      <c r="G96" s="11">
        <f t="shared" si="6"/>
        <v>27</v>
      </c>
      <c r="H96" s="11">
        <v>1</v>
      </c>
      <c r="I96" s="135">
        <v>83.6</v>
      </c>
      <c r="J96" s="136">
        <f t="shared" si="5"/>
        <v>41.8</v>
      </c>
      <c r="K96" s="137">
        <f t="shared" si="4"/>
        <v>69.8</v>
      </c>
      <c r="L96" s="138">
        <v>4</v>
      </c>
      <c r="M96" s="135" t="s">
        <v>1876</v>
      </c>
      <c r="N96" s="135" t="s">
        <v>475</v>
      </c>
      <c r="O96" s="139"/>
    </row>
    <row r="97" spans="1:15" s="116" customFormat="1" ht="30" customHeight="1">
      <c r="A97" s="11">
        <v>95</v>
      </c>
      <c r="B97" s="134" t="s">
        <v>2107</v>
      </c>
      <c r="C97" s="134" t="s">
        <v>2011</v>
      </c>
      <c r="D97" s="90" t="s">
        <v>2006</v>
      </c>
      <c r="E97" s="90" t="s">
        <v>2003</v>
      </c>
      <c r="F97" s="11">
        <v>56</v>
      </c>
      <c r="G97" s="11">
        <f t="shared" si="6"/>
        <v>28</v>
      </c>
      <c r="H97" s="11">
        <v>1</v>
      </c>
      <c r="I97" s="135">
        <v>80.8</v>
      </c>
      <c r="J97" s="136">
        <f t="shared" si="5"/>
        <v>40.4</v>
      </c>
      <c r="K97" s="137">
        <f t="shared" si="4"/>
        <v>69.400000000000006</v>
      </c>
      <c r="L97" s="138">
        <v>5</v>
      </c>
      <c r="M97" s="135" t="s">
        <v>1876</v>
      </c>
      <c r="N97" s="135" t="s">
        <v>475</v>
      </c>
      <c r="O97" s="139"/>
    </row>
    <row r="98" spans="1:15" s="116" customFormat="1" ht="30" customHeight="1">
      <c r="A98" s="11">
        <v>96</v>
      </c>
      <c r="B98" s="11" t="s">
        <v>2108</v>
      </c>
      <c r="C98" s="134" t="s">
        <v>2012</v>
      </c>
      <c r="D98" s="90" t="s">
        <v>2006</v>
      </c>
      <c r="E98" s="90" t="s">
        <v>2003</v>
      </c>
      <c r="F98" s="11">
        <v>53</v>
      </c>
      <c r="G98" s="11">
        <f t="shared" si="6"/>
        <v>26.5</v>
      </c>
      <c r="H98" s="11">
        <v>1</v>
      </c>
      <c r="I98" s="135">
        <v>82.2</v>
      </c>
      <c r="J98" s="136">
        <f t="shared" si="5"/>
        <v>41.1</v>
      </c>
      <c r="K98" s="137">
        <f t="shared" si="4"/>
        <v>68.599999999999994</v>
      </c>
      <c r="L98" s="138">
        <v>6</v>
      </c>
      <c r="M98" s="135" t="s">
        <v>1876</v>
      </c>
      <c r="N98" s="135" t="s">
        <v>921</v>
      </c>
      <c r="O98" s="139"/>
    </row>
    <row r="99" spans="1:15" s="116" customFormat="1" ht="30" customHeight="1">
      <c r="A99" s="11">
        <v>97</v>
      </c>
      <c r="B99" s="11" t="s">
        <v>2109</v>
      </c>
      <c r="C99" s="134" t="s">
        <v>2013</v>
      </c>
      <c r="D99" s="90" t="s">
        <v>2006</v>
      </c>
      <c r="E99" s="90" t="s">
        <v>2003</v>
      </c>
      <c r="F99" s="11">
        <v>58</v>
      </c>
      <c r="G99" s="11">
        <f t="shared" si="6"/>
        <v>29</v>
      </c>
      <c r="H99" s="11">
        <v>0</v>
      </c>
      <c r="I99" s="135">
        <v>77.400000000000006</v>
      </c>
      <c r="J99" s="136">
        <f t="shared" si="5"/>
        <v>38.700000000000003</v>
      </c>
      <c r="K99" s="137">
        <f t="shared" si="4"/>
        <v>67.7</v>
      </c>
      <c r="L99" s="138">
        <v>7</v>
      </c>
      <c r="M99" s="135" t="s">
        <v>1876</v>
      </c>
      <c r="N99" s="135" t="s">
        <v>921</v>
      </c>
      <c r="O99" s="139"/>
    </row>
    <row r="100" spans="1:15" s="116" customFormat="1" ht="30" customHeight="1">
      <c r="A100" s="11">
        <v>98</v>
      </c>
      <c r="B100" s="134" t="s">
        <v>2110</v>
      </c>
      <c r="C100" s="134" t="s">
        <v>2014</v>
      </c>
      <c r="D100" s="90" t="s">
        <v>2006</v>
      </c>
      <c r="E100" s="90" t="s">
        <v>2003</v>
      </c>
      <c r="F100" s="11">
        <v>56</v>
      </c>
      <c r="G100" s="11">
        <f t="shared" si="6"/>
        <v>28</v>
      </c>
      <c r="H100" s="11">
        <v>1</v>
      </c>
      <c r="I100" s="135">
        <v>74.8</v>
      </c>
      <c r="J100" s="136">
        <f t="shared" si="5"/>
        <v>37.4</v>
      </c>
      <c r="K100" s="137">
        <f t="shared" si="4"/>
        <v>66.400000000000006</v>
      </c>
      <c r="L100" s="138">
        <v>8</v>
      </c>
      <c r="M100" s="135" t="s">
        <v>1876</v>
      </c>
      <c r="N100" s="135" t="s">
        <v>921</v>
      </c>
      <c r="O100" s="139"/>
    </row>
    <row r="101" spans="1:15" s="116" customFormat="1" ht="30" customHeight="1">
      <c r="A101" s="11">
        <v>99</v>
      </c>
      <c r="B101" s="11" t="s">
        <v>2111</v>
      </c>
      <c r="C101" s="11" t="s">
        <v>2062</v>
      </c>
      <c r="D101" s="90" t="s">
        <v>2015</v>
      </c>
      <c r="E101" s="90" t="s">
        <v>2016</v>
      </c>
      <c r="F101" s="11">
        <v>54</v>
      </c>
      <c r="G101" s="11">
        <f t="shared" si="6"/>
        <v>27</v>
      </c>
      <c r="H101" s="11">
        <v>0</v>
      </c>
      <c r="I101" s="135">
        <v>86.2</v>
      </c>
      <c r="J101" s="136">
        <f t="shared" si="5"/>
        <v>43.1</v>
      </c>
      <c r="K101" s="137">
        <f t="shared" si="4"/>
        <v>70.099999999999994</v>
      </c>
      <c r="L101" s="138">
        <v>1</v>
      </c>
      <c r="M101" s="135" t="s">
        <v>1876</v>
      </c>
      <c r="N101" s="135" t="s">
        <v>475</v>
      </c>
      <c r="O101" s="139"/>
    </row>
    <row r="102" spans="1:15" s="116" customFormat="1" ht="30" customHeight="1">
      <c r="A102" s="11">
        <v>100</v>
      </c>
      <c r="B102" s="134" t="s">
        <v>2112</v>
      </c>
      <c r="C102" s="11" t="s">
        <v>2063</v>
      </c>
      <c r="D102" s="90" t="s">
        <v>2015</v>
      </c>
      <c r="E102" s="90" t="s">
        <v>2016</v>
      </c>
      <c r="F102" s="11">
        <v>44</v>
      </c>
      <c r="G102" s="11">
        <f>F102/2</f>
        <v>22</v>
      </c>
      <c r="H102" s="11">
        <v>1</v>
      </c>
      <c r="I102" s="135">
        <v>83.8</v>
      </c>
      <c r="J102" s="136">
        <f>I102/2</f>
        <v>41.9</v>
      </c>
      <c r="K102" s="137">
        <f>J102+H102+G102</f>
        <v>64.900000000000006</v>
      </c>
      <c r="L102" s="138">
        <v>2</v>
      </c>
      <c r="M102" s="135" t="s">
        <v>1876</v>
      </c>
      <c r="N102" s="135" t="s">
        <v>475</v>
      </c>
      <c r="O102" s="139"/>
    </row>
    <row r="103" spans="1:15" s="116" customFormat="1" ht="30" customHeight="1">
      <c r="A103" s="11">
        <v>101</v>
      </c>
      <c r="B103" s="11" t="s">
        <v>2113</v>
      </c>
      <c r="C103" s="11" t="s">
        <v>2064</v>
      </c>
      <c r="D103" s="90" t="s">
        <v>2015</v>
      </c>
      <c r="E103" s="90" t="s">
        <v>2016</v>
      </c>
      <c r="F103" s="11">
        <v>51</v>
      </c>
      <c r="G103" s="11">
        <f t="shared" si="6"/>
        <v>25.5</v>
      </c>
      <c r="H103" s="11">
        <v>0</v>
      </c>
      <c r="I103" s="135">
        <v>78.400000000000006</v>
      </c>
      <c r="J103" s="136">
        <f t="shared" si="5"/>
        <v>39.200000000000003</v>
      </c>
      <c r="K103" s="137">
        <f t="shared" si="4"/>
        <v>64.7</v>
      </c>
      <c r="L103" s="138">
        <v>3</v>
      </c>
      <c r="M103" s="135" t="s">
        <v>1876</v>
      </c>
      <c r="N103" s="135" t="s">
        <v>475</v>
      </c>
      <c r="O103" s="139"/>
    </row>
    <row r="104" spans="1:15" s="116" customFormat="1" ht="30" customHeight="1">
      <c r="A104" s="11">
        <v>102</v>
      </c>
      <c r="B104" s="134" t="s">
        <v>2017</v>
      </c>
      <c r="C104" s="134" t="s">
        <v>2018</v>
      </c>
      <c r="D104" s="90" t="s">
        <v>2015</v>
      </c>
      <c r="E104" s="90" t="s">
        <v>2016</v>
      </c>
      <c r="F104" s="11">
        <v>57</v>
      </c>
      <c r="G104" s="11">
        <f t="shared" si="6"/>
        <v>28.5</v>
      </c>
      <c r="H104" s="11">
        <v>0</v>
      </c>
      <c r="I104" s="135">
        <v>71.2</v>
      </c>
      <c r="J104" s="136">
        <f t="shared" si="5"/>
        <v>35.6</v>
      </c>
      <c r="K104" s="137">
        <f t="shared" si="4"/>
        <v>64.099999999999994</v>
      </c>
      <c r="L104" s="138">
        <v>4</v>
      </c>
      <c r="M104" s="135" t="s">
        <v>1876</v>
      </c>
      <c r="N104" s="135" t="s">
        <v>475</v>
      </c>
      <c r="O104" s="139"/>
    </row>
    <row r="105" spans="1:15" s="116" customFormat="1" ht="30" customHeight="1">
      <c r="A105" s="11">
        <v>103</v>
      </c>
      <c r="B105" s="134" t="s">
        <v>2019</v>
      </c>
      <c r="C105" s="134" t="s">
        <v>2020</v>
      </c>
      <c r="D105" s="90" t="s">
        <v>2021</v>
      </c>
      <c r="E105" s="90" t="s">
        <v>2016</v>
      </c>
      <c r="F105" s="11">
        <v>46</v>
      </c>
      <c r="G105" s="11">
        <f>F105/2</f>
        <v>23</v>
      </c>
      <c r="H105" s="11">
        <v>0</v>
      </c>
      <c r="I105" s="135">
        <v>78.8</v>
      </c>
      <c r="J105" s="136">
        <f t="shared" si="5"/>
        <v>39.4</v>
      </c>
      <c r="K105" s="137">
        <f t="shared" si="4"/>
        <v>62.4</v>
      </c>
      <c r="L105" s="138">
        <v>5</v>
      </c>
      <c r="M105" s="135" t="s">
        <v>1876</v>
      </c>
      <c r="N105" s="135" t="s">
        <v>475</v>
      </c>
      <c r="O105" s="139"/>
    </row>
    <row r="106" spans="1:15" s="116" customFormat="1" ht="30" customHeight="1">
      <c r="A106" s="11">
        <v>104</v>
      </c>
      <c r="B106" s="11" t="s">
        <v>2022</v>
      </c>
      <c r="C106" s="11" t="s">
        <v>2065</v>
      </c>
      <c r="D106" s="90" t="s">
        <v>2015</v>
      </c>
      <c r="E106" s="90" t="s">
        <v>2016</v>
      </c>
      <c r="F106" s="11">
        <v>46</v>
      </c>
      <c r="G106" s="11">
        <f t="shared" si="6"/>
        <v>23</v>
      </c>
      <c r="H106" s="11">
        <v>0</v>
      </c>
      <c r="I106" s="135">
        <v>78.099999999999994</v>
      </c>
      <c r="J106" s="136">
        <f t="shared" si="5"/>
        <v>39.049999999999997</v>
      </c>
      <c r="K106" s="137">
        <f t="shared" si="4"/>
        <v>62.05</v>
      </c>
      <c r="L106" s="138">
        <v>6</v>
      </c>
      <c r="M106" s="135" t="s">
        <v>1876</v>
      </c>
      <c r="N106" s="135" t="s">
        <v>921</v>
      </c>
      <c r="O106" s="139"/>
    </row>
    <row r="107" spans="1:15" s="116" customFormat="1" ht="30" customHeight="1">
      <c r="A107" s="11">
        <v>105</v>
      </c>
      <c r="B107" s="11" t="s">
        <v>2114</v>
      </c>
      <c r="C107" s="134" t="s">
        <v>2023</v>
      </c>
      <c r="D107" s="90" t="s">
        <v>2015</v>
      </c>
      <c r="E107" s="90" t="s">
        <v>2016</v>
      </c>
      <c r="F107" s="11">
        <v>40</v>
      </c>
      <c r="G107" s="11">
        <f t="shared" si="6"/>
        <v>20</v>
      </c>
      <c r="H107" s="11">
        <v>1</v>
      </c>
      <c r="I107" s="135">
        <v>75</v>
      </c>
      <c r="J107" s="136">
        <f t="shared" si="5"/>
        <v>37.5</v>
      </c>
      <c r="K107" s="137">
        <f t="shared" si="4"/>
        <v>58.5</v>
      </c>
      <c r="L107" s="138">
        <v>7</v>
      </c>
      <c r="M107" s="135" t="s">
        <v>1876</v>
      </c>
      <c r="N107" s="135" t="s">
        <v>921</v>
      </c>
      <c r="O107" s="139"/>
    </row>
    <row r="108" spans="1:15" s="116" customFormat="1" ht="30" customHeight="1">
      <c r="A108" s="11">
        <v>106</v>
      </c>
      <c r="B108" s="11" t="s">
        <v>2115</v>
      </c>
      <c r="C108" s="11" t="s">
        <v>2066</v>
      </c>
      <c r="D108" s="90" t="s">
        <v>2015</v>
      </c>
      <c r="E108" s="90" t="s">
        <v>2016</v>
      </c>
      <c r="F108" s="11">
        <v>45</v>
      </c>
      <c r="G108" s="11">
        <f t="shared" si="6"/>
        <v>22.5</v>
      </c>
      <c r="H108" s="11">
        <v>1</v>
      </c>
      <c r="I108" s="135">
        <v>67.7</v>
      </c>
      <c r="J108" s="136">
        <f t="shared" si="5"/>
        <v>33.85</v>
      </c>
      <c r="K108" s="137">
        <f t="shared" si="4"/>
        <v>57.35</v>
      </c>
      <c r="L108" s="138">
        <v>8</v>
      </c>
      <c r="M108" s="135" t="s">
        <v>1876</v>
      </c>
      <c r="N108" s="135" t="s">
        <v>921</v>
      </c>
      <c r="O108" s="139"/>
    </row>
    <row r="109" spans="1:15" s="116" customFormat="1" ht="30" customHeight="1">
      <c r="A109" s="11">
        <v>107</v>
      </c>
      <c r="B109" s="134" t="s">
        <v>2024</v>
      </c>
      <c r="C109" s="134" t="s">
        <v>2025</v>
      </c>
      <c r="D109" s="90" t="s">
        <v>2026</v>
      </c>
      <c r="E109" s="90" t="s">
        <v>2027</v>
      </c>
      <c r="F109" s="11">
        <v>50</v>
      </c>
      <c r="G109" s="11">
        <f t="shared" si="6"/>
        <v>25</v>
      </c>
      <c r="H109" s="11">
        <v>0</v>
      </c>
      <c r="I109" s="135">
        <v>87.4</v>
      </c>
      <c r="J109" s="136">
        <f t="shared" si="5"/>
        <v>43.7</v>
      </c>
      <c r="K109" s="137">
        <f t="shared" si="4"/>
        <v>68.7</v>
      </c>
      <c r="L109" s="138">
        <v>1</v>
      </c>
      <c r="M109" s="135" t="s">
        <v>1876</v>
      </c>
      <c r="N109" s="135" t="s">
        <v>475</v>
      </c>
      <c r="O109" s="139"/>
    </row>
    <row r="110" spans="1:15" s="116" customFormat="1" ht="30" customHeight="1">
      <c r="A110" s="11">
        <v>108</v>
      </c>
      <c r="B110" s="11" t="s">
        <v>2028</v>
      </c>
      <c r="C110" s="11" t="s">
        <v>2029</v>
      </c>
      <c r="D110" s="90" t="s">
        <v>2030</v>
      </c>
      <c r="E110" s="90" t="s">
        <v>2027</v>
      </c>
      <c r="F110" s="11">
        <v>54</v>
      </c>
      <c r="G110" s="11">
        <f>F110/2</f>
        <v>27</v>
      </c>
      <c r="H110" s="11">
        <v>0</v>
      </c>
      <c r="I110" s="135">
        <v>80.8</v>
      </c>
      <c r="J110" s="136">
        <f>I110/2</f>
        <v>40.4</v>
      </c>
      <c r="K110" s="137">
        <f>J110+H110+G110</f>
        <v>67.400000000000006</v>
      </c>
      <c r="L110" s="138">
        <v>2</v>
      </c>
      <c r="M110" s="135" t="s">
        <v>1880</v>
      </c>
      <c r="N110" s="135" t="s">
        <v>475</v>
      </c>
      <c r="O110" s="139"/>
    </row>
    <row r="111" spans="1:15" s="116" customFormat="1" ht="30" customHeight="1">
      <c r="A111" s="11">
        <v>109</v>
      </c>
      <c r="B111" s="134" t="s">
        <v>2031</v>
      </c>
      <c r="C111" s="134" t="s">
        <v>2032</v>
      </c>
      <c r="D111" s="90" t="s">
        <v>2030</v>
      </c>
      <c r="E111" s="90" t="s">
        <v>2027</v>
      </c>
      <c r="F111" s="11">
        <v>51</v>
      </c>
      <c r="G111" s="11">
        <f t="shared" si="6"/>
        <v>25.5</v>
      </c>
      <c r="H111" s="11">
        <v>1</v>
      </c>
      <c r="I111" s="135">
        <v>81.2</v>
      </c>
      <c r="J111" s="136">
        <f t="shared" si="5"/>
        <v>40.6</v>
      </c>
      <c r="K111" s="137">
        <f t="shared" si="4"/>
        <v>67.099999999999994</v>
      </c>
      <c r="L111" s="138">
        <v>3</v>
      </c>
      <c r="M111" s="135" t="s">
        <v>1880</v>
      </c>
      <c r="N111" s="135" t="s">
        <v>475</v>
      </c>
      <c r="O111" s="139"/>
    </row>
    <row r="112" spans="1:15" s="116" customFormat="1" ht="30" customHeight="1">
      <c r="A112" s="11">
        <v>110</v>
      </c>
      <c r="B112" s="11" t="s">
        <v>2116</v>
      </c>
      <c r="C112" s="11" t="s">
        <v>2033</v>
      </c>
      <c r="D112" s="90" t="s">
        <v>2030</v>
      </c>
      <c r="E112" s="90" t="s">
        <v>2027</v>
      </c>
      <c r="F112" s="11">
        <v>60</v>
      </c>
      <c r="G112" s="11">
        <f t="shared" si="6"/>
        <v>30</v>
      </c>
      <c r="H112" s="11">
        <v>0</v>
      </c>
      <c r="I112" s="135">
        <v>72.400000000000006</v>
      </c>
      <c r="J112" s="136">
        <f t="shared" si="5"/>
        <v>36.200000000000003</v>
      </c>
      <c r="K112" s="137">
        <f t="shared" si="4"/>
        <v>66.2</v>
      </c>
      <c r="L112" s="138">
        <v>4</v>
      </c>
      <c r="M112" s="135" t="s">
        <v>1880</v>
      </c>
      <c r="N112" s="135" t="s">
        <v>475</v>
      </c>
      <c r="O112" s="139"/>
    </row>
    <row r="113" spans="1:15" s="116" customFormat="1" ht="30" customHeight="1">
      <c r="A113" s="11">
        <v>111</v>
      </c>
      <c r="B113" s="134" t="s">
        <v>2034</v>
      </c>
      <c r="C113" s="134" t="s">
        <v>2035</v>
      </c>
      <c r="D113" s="90" t="s">
        <v>2030</v>
      </c>
      <c r="E113" s="90" t="s">
        <v>2027</v>
      </c>
      <c r="F113" s="11">
        <v>52</v>
      </c>
      <c r="G113" s="11">
        <f t="shared" si="6"/>
        <v>26</v>
      </c>
      <c r="H113" s="11">
        <v>1</v>
      </c>
      <c r="I113" s="135">
        <v>77.599999999999994</v>
      </c>
      <c r="J113" s="136">
        <f t="shared" si="5"/>
        <v>38.799999999999997</v>
      </c>
      <c r="K113" s="137">
        <f t="shared" si="4"/>
        <v>65.8</v>
      </c>
      <c r="L113" s="138">
        <v>5</v>
      </c>
      <c r="M113" s="135" t="s">
        <v>1880</v>
      </c>
      <c r="N113" s="135" t="s">
        <v>475</v>
      </c>
      <c r="O113" s="139"/>
    </row>
    <row r="114" spans="1:15" s="116" customFormat="1" ht="30" customHeight="1">
      <c r="A114" s="11">
        <v>112</v>
      </c>
      <c r="B114" s="11" t="s">
        <v>2036</v>
      </c>
      <c r="C114" s="11" t="s">
        <v>2037</v>
      </c>
      <c r="D114" s="90" t="s">
        <v>2030</v>
      </c>
      <c r="E114" s="90" t="s">
        <v>2027</v>
      </c>
      <c r="F114" s="11">
        <v>53</v>
      </c>
      <c r="G114" s="11">
        <f t="shared" si="6"/>
        <v>26.5</v>
      </c>
      <c r="H114" s="11">
        <v>0</v>
      </c>
      <c r="I114" s="135">
        <v>74.599999999999994</v>
      </c>
      <c r="J114" s="136">
        <f t="shared" si="5"/>
        <v>37.299999999999997</v>
      </c>
      <c r="K114" s="137">
        <f t="shared" si="4"/>
        <v>63.8</v>
      </c>
      <c r="L114" s="138">
        <v>6</v>
      </c>
      <c r="M114" s="135" t="s">
        <v>1880</v>
      </c>
      <c r="N114" s="135" t="s">
        <v>921</v>
      </c>
      <c r="O114" s="139"/>
    </row>
    <row r="115" spans="1:15" s="116" customFormat="1" ht="30" customHeight="1">
      <c r="A115" s="11">
        <v>113</v>
      </c>
      <c r="B115" s="11" t="s">
        <v>2117</v>
      </c>
      <c r="C115" s="11" t="s">
        <v>2038</v>
      </c>
      <c r="D115" s="90" t="s">
        <v>2030</v>
      </c>
      <c r="E115" s="90" t="s">
        <v>2027</v>
      </c>
      <c r="F115" s="11">
        <v>52</v>
      </c>
      <c r="G115" s="11">
        <f t="shared" si="6"/>
        <v>26</v>
      </c>
      <c r="H115" s="11">
        <v>0</v>
      </c>
      <c r="I115" s="135">
        <v>75.2</v>
      </c>
      <c r="J115" s="136">
        <f t="shared" si="5"/>
        <v>37.6</v>
      </c>
      <c r="K115" s="137">
        <f t="shared" si="4"/>
        <v>63.6</v>
      </c>
      <c r="L115" s="138">
        <v>7</v>
      </c>
      <c r="M115" s="135" t="s">
        <v>1880</v>
      </c>
      <c r="N115" s="135" t="s">
        <v>921</v>
      </c>
      <c r="O115" s="139"/>
    </row>
    <row r="116" spans="1:15" s="116" customFormat="1" ht="30" customHeight="1">
      <c r="A116" s="11">
        <v>114</v>
      </c>
      <c r="B116" s="11" t="s">
        <v>2039</v>
      </c>
      <c r="C116" s="11" t="s">
        <v>2040</v>
      </c>
      <c r="D116" s="90" t="s">
        <v>2030</v>
      </c>
      <c r="E116" s="90" t="s">
        <v>2027</v>
      </c>
      <c r="F116" s="11">
        <v>48</v>
      </c>
      <c r="G116" s="11">
        <f t="shared" si="6"/>
        <v>24</v>
      </c>
      <c r="H116" s="11">
        <v>1</v>
      </c>
      <c r="I116" s="135">
        <v>75.8</v>
      </c>
      <c r="J116" s="136">
        <f t="shared" si="5"/>
        <v>37.9</v>
      </c>
      <c r="K116" s="137">
        <f t="shared" si="4"/>
        <v>62.9</v>
      </c>
      <c r="L116" s="138">
        <v>8</v>
      </c>
      <c r="M116" s="135" t="s">
        <v>1880</v>
      </c>
      <c r="N116" s="135" t="s">
        <v>921</v>
      </c>
      <c r="O116" s="139"/>
    </row>
    <row r="117" spans="1:15" s="116" customFormat="1" ht="30" customHeight="1">
      <c r="A117" s="11">
        <v>115</v>
      </c>
      <c r="B117" s="134" t="s">
        <v>2041</v>
      </c>
      <c r="C117" s="134" t="s">
        <v>2042</v>
      </c>
      <c r="D117" s="90" t="s">
        <v>2030</v>
      </c>
      <c r="E117" s="90" t="s">
        <v>2027</v>
      </c>
      <c r="F117" s="11">
        <v>52</v>
      </c>
      <c r="G117" s="11">
        <f t="shared" si="6"/>
        <v>26</v>
      </c>
      <c r="H117" s="11">
        <v>0</v>
      </c>
      <c r="I117" s="135">
        <v>72.599999999999994</v>
      </c>
      <c r="J117" s="136">
        <f t="shared" si="5"/>
        <v>36.299999999999997</v>
      </c>
      <c r="K117" s="137">
        <f t="shared" si="4"/>
        <v>62.3</v>
      </c>
      <c r="L117" s="138">
        <v>9</v>
      </c>
      <c r="M117" s="135" t="s">
        <v>1880</v>
      </c>
      <c r="N117" s="135" t="s">
        <v>921</v>
      </c>
      <c r="O117" s="139"/>
    </row>
    <row r="118" spans="1:15" s="116" customFormat="1" ht="30" customHeight="1">
      <c r="A118" s="11">
        <v>116</v>
      </c>
      <c r="B118" s="11" t="s">
        <v>2043</v>
      </c>
      <c r="C118" s="11" t="s">
        <v>2044</v>
      </c>
      <c r="D118" s="90" t="s">
        <v>2045</v>
      </c>
      <c r="E118" s="90" t="s">
        <v>2046</v>
      </c>
      <c r="F118" s="111">
        <v>64</v>
      </c>
      <c r="G118" s="11">
        <f t="shared" si="6"/>
        <v>32</v>
      </c>
      <c r="H118" s="11">
        <v>0</v>
      </c>
      <c r="I118" s="135">
        <v>86.4</v>
      </c>
      <c r="J118" s="136">
        <f t="shared" si="5"/>
        <v>43.2</v>
      </c>
      <c r="K118" s="137">
        <f t="shared" si="4"/>
        <v>75.2</v>
      </c>
      <c r="L118" s="138">
        <v>1</v>
      </c>
      <c r="M118" s="91" t="s">
        <v>2060</v>
      </c>
      <c r="N118" s="135" t="s">
        <v>475</v>
      </c>
      <c r="O118" s="139"/>
    </row>
    <row r="119" spans="1:15" s="116" customFormat="1" ht="30" customHeight="1">
      <c r="A119" s="11">
        <v>117</v>
      </c>
      <c r="B119" s="11" t="s">
        <v>2047</v>
      </c>
      <c r="C119" s="11" t="s">
        <v>2067</v>
      </c>
      <c r="D119" s="90" t="s">
        <v>2045</v>
      </c>
      <c r="E119" s="90" t="s">
        <v>2046</v>
      </c>
      <c r="F119" s="111">
        <v>55</v>
      </c>
      <c r="G119" s="11">
        <f t="shared" si="6"/>
        <v>27.5</v>
      </c>
      <c r="H119" s="11">
        <v>0</v>
      </c>
      <c r="I119" s="135">
        <v>81.599999999999994</v>
      </c>
      <c r="J119" s="136">
        <f t="shared" si="5"/>
        <v>40.799999999999997</v>
      </c>
      <c r="K119" s="137">
        <f t="shared" si="4"/>
        <v>68.3</v>
      </c>
      <c r="L119" s="138">
        <v>2</v>
      </c>
      <c r="M119" s="91" t="s">
        <v>2060</v>
      </c>
      <c r="N119" s="135" t="s">
        <v>475</v>
      </c>
      <c r="O119" s="139"/>
    </row>
    <row r="120" spans="1:15" s="116" customFormat="1" ht="30" customHeight="1">
      <c r="A120" s="11">
        <v>118</v>
      </c>
      <c r="B120" s="134" t="s">
        <v>2048</v>
      </c>
      <c r="C120" s="11" t="s">
        <v>2068</v>
      </c>
      <c r="D120" s="90" t="s">
        <v>2045</v>
      </c>
      <c r="E120" s="90" t="s">
        <v>2046</v>
      </c>
      <c r="F120" s="111">
        <v>62</v>
      </c>
      <c r="G120" s="11">
        <f t="shared" si="6"/>
        <v>31</v>
      </c>
      <c r="H120" s="11">
        <v>0</v>
      </c>
      <c r="I120" s="135">
        <v>74.400000000000006</v>
      </c>
      <c r="J120" s="136">
        <f t="shared" si="5"/>
        <v>37.200000000000003</v>
      </c>
      <c r="K120" s="137">
        <f t="shared" si="4"/>
        <v>68.2</v>
      </c>
      <c r="L120" s="138">
        <v>3</v>
      </c>
      <c r="M120" s="91" t="s">
        <v>2060</v>
      </c>
      <c r="N120" s="135" t="s">
        <v>475</v>
      </c>
      <c r="O120" s="139"/>
    </row>
    <row r="121" spans="1:15" s="116" customFormat="1" ht="30" customHeight="1">
      <c r="A121" s="11">
        <v>119</v>
      </c>
      <c r="B121" s="11" t="s">
        <v>2049</v>
      </c>
      <c r="C121" s="11" t="s">
        <v>2069</v>
      </c>
      <c r="D121" s="90" t="s">
        <v>2045</v>
      </c>
      <c r="E121" s="90" t="s">
        <v>2046</v>
      </c>
      <c r="F121" s="111">
        <v>58</v>
      </c>
      <c r="G121" s="11">
        <f t="shared" si="6"/>
        <v>29</v>
      </c>
      <c r="H121" s="11">
        <v>1</v>
      </c>
      <c r="I121" s="135" t="s">
        <v>1837</v>
      </c>
      <c r="J121" s="136">
        <v>0</v>
      </c>
      <c r="K121" s="137">
        <f t="shared" si="4"/>
        <v>30</v>
      </c>
      <c r="L121" s="138">
        <v>4</v>
      </c>
      <c r="M121" s="91" t="s">
        <v>2060</v>
      </c>
      <c r="N121" s="135" t="s">
        <v>921</v>
      </c>
      <c r="O121" s="139"/>
    </row>
    <row r="122" spans="1:15" s="116" customFormat="1" ht="30" customHeight="1">
      <c r="A122" s="11">
        <v>120</v>
      </c>
      <c r="B122" s="134" t="s">
        <v>2050</v>
      </c>
      <c r="C122" s="134" t="s">
        <v>2051</v>
      </c>
      <c r="D122" s="90" t="s">
        <v>2045</v>
      </c>
      <c r="E122" s="90" t="s">
        <v>2046</v>
      </c>
      <c r="F122" s="111">
        <v>54</v>
      </c>
      <c r="G122" s="11">
        <f t="shared" si="6"/>
        <v>27</v>
      </c>
      <c r="H122" s="11">
        <v>0</v>
      </c>
      <c r="I122" s="135" t="s">
        <v>1837</v>
      </c>
      <c r="J122" s="136">
        <v>0</v>
      </c>
      <c r="K122" s="137">
        <f t="shared" si="4"/>
        <v>27</v>
      </c>
      <c r="L122" s="138">
        <v>5</v>
      </c>
      <c r="M122" s="91" t="s">
        <v>2060</v>
      </c>
      <c r="N122" s="135" t="s">
        <v>921</v>
      </c>
      <c r="O122" s="139"/>
    </row>
    <row r="123" spans="1:15" s="116" customFormat="1" ht="30" customHeight="1">
      <c r="A123" s="11">
        <v>121</v>
      </c>
      <c r="B123" s="11" t="s">
        <v>2052</v>
      </c>
      <c r="C123" s="134" t="s">
        <v>2053</v>
      </c>
      <c r="D123" s="90" t="s">
        <v>2045</v>
      </c>
      <c r="E123" s="90" t="s">
        <v>2054</v>
      </c>
      <c r="F123" s="11">
        <v>62</v>
      </c>
      <c r="G123" s="11">
        <f t="shared" si="6"/>
        <v>31</v>
      </c>
      <c r="H123" s="11">
        <v>0</v>
      </c>
      <c r="I123" s="135">
        <v>83.8</v>
      </c>
      <c r="J123" s="136">
        <f t="shared" si="5"/>
        <v>41.9</v>
      </c>
      <c r="K123" s="137">
        <f t="shared" si="4"/>
        <v>72.900000000000006</v>
      </c>
      <c r="L123" s="138">
        <v>1</v>
      </c>
      <c r="M123" s="91" t="s">
        <v>2060</v>
      </c>
      <c r="N123" s="135" t="s">
        <v>475</v>
      </c>
      <c r="O123" s="139"/>
    </row>
    <row r="124" spans="1:15" s="116" customFormat="1" ht="30" customHeight="1">
      <c r="A124" s="11">
        <v>122</v>
      </c>
      <c r="B124" s="11" t="s">
        <v>2055</v>
      </c>
      <c r="C124" s="11" t="s">
        <v>2070</v>
      </c>
      <c r="D124" s="90" t="s">
        <v>2056</v>
      </c>
      <c r="E124" s="90" t="s">
        <v>2057</v>
      </c>
      <c r="F124" s="111">
        <v>65</v>
      </c>
      <c r="G124" s="11">
        <f t="shared" si="6"/>
        <v>32.5</v>
      </c>
      <c r="H124" s="11">
        <v>0</v>
      </c>
      <c r="I124" s="135">
        <v>80.2</v>
      </c>
      <c r="J124" s="136">
        <f t="shared" si="5"/>
        <v>40.1</v>
      </c>
      <c r="K124" s="137">
        <f t="shared" si="4"/>
        <v>72.599999999999994</v>
      </c>
      <c r="L124" s="138">
        <v>2</v>
      </c>
      <c r="M124" s="91" t="s">
        <v>2060</v>
      </c>
      <c r="N124" s="135" t="s">
        <v>921</v>
      </c>
      <c r="O124" s="139"/>
    </row>
    <row r="125" spans="1:15" s="116" customFormat="1" ht="30" customHeight="1">
      <c r="A125" s="11">
        <v>123</v>
      </c>
      <c r="B125" s="134" t="s">
        <v>2058</v>
      </c>
      <c r="C125" s="134" t="s">
        <v>2059</v>
      </c>
      <c r="D125" s="90" t="s">
        <v>2056</v>
      </c>
      <c r="E125" s="90" t="s">
        <v>2057</v>
      </c>
      <c r="F125" s="111">
        <v>62</v>
      </c>
      <c r="G125" s="11">
        <f t="shared" si="6"/>
        <v>31</v>
      </c>
      <c r="H125" s="11">
        <v>0</v>
      </c>
      <c r="I125" s="135">
        <v>75</v>
      </c>
      <c r="J125" s="136">
        <f t="shared" si="5"/>
        <v>37.5</v>
      </c>
      <c r="K125" s="137">
        <f t="shared" si="4"/>
        <v>68.5</v>
      </c>
      <c r="L125" s="138">
        <v>3</v>
      </c>
      <c r="M125" s="91" t="s">
        <v>2060</v>
      </c>
      <c r="N125" s="135" t="s">
        <v>921</v>
      </c>
      <c r="O125" s="139"/>
    </row>
    <row r="126" spans="1:15" ht="28.5" customHeight="1">
      <c r="A126" s="124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</row>
  </sheetData>
  <mergeCells count="2">
    <mergeCell ref="A1:O1"/>
    <mergeCell ref="A126:O126"/>
  </mergeCells>
  <phoneticPr fontId="21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O107"/>
  <sheetViews>
    <sheetView workbookViewId="0">
      <selection activeCell="N105" sqref="N105"/>
    </sheetView>
  </sheetViews>
  <sheetFormatPr defaultRowHeight="13.5"/>
  <cols>
    <col min="1" max="1" width="5.375" customWidth="1"/>
    <col min="2" max="2" width="7.5" customWidth="1"/>
    <col min="6" max="6" width="8.25" customWidth="1"/>
    <col min="7" max="7" width="9.125" customWidth="1"/>
    <col min="8" max="9" width="8.25" customWidth="1"/>
    <col min="10" max="10" width="12.125" customWidth="1"/>
    <col min="11" max="11" width="7.875" customWidth="1"/>
    <col min="12" max="12" width="5.75" customWidth="1"/>
    <col min="13" max="13" width="10.125" customWidth="1"/>
    <col min="14" max="14" width="8.125" customWidth="1"/>
    <col min="15" max="15" width="14.375" customWidth="1"/>
  </cols>
  <sheetData>
    <row r="1" spans="1:15" ht="58.5" customHeight="1">
      <c r="A1" s="128" t="s">
        <v>1588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27">
      <c r="A2" s="61" t="s">
        <v>0</v>
      </c>
      <c r="B2" s="88" t="s">
        <v>1</v>
      </c>
      <c r="C2" s="88" t="s">
        <v>2</v>
      </c>
      <c r="D2" s="88" t="s">
        <v>3</v>
      </c>
      <c r="E2" s="88" t="s">
        <v>2121</v>
      </c>
      <c r="F2" s="61" t="s">
        <v>922</v>
      </c>
      <c r="G2" s="61" t="s">
        <v>4</v>
      </c>
      <c r="H2" s="61" t="s">
        <v>923</v>
      </c>
      <c r="I2" s="61" t="s">
        <v>5</v>
      </c>
      <c r="J2" s="61" t="s">
        <v>6</v>
      </c>
      <c r="K2" s="61" t="s">
        <v>473</v>
      </c>
      <c r="L2" s="61" t="s">
        <v>7</v>
      </c>
      <c r="M2" s="61" t="s">
        <v>8</v>
      </c>
      <c r="N2" s="61" t="s">
        <v>924</v>
      </c>
      <c r="O2" s="61" t="s">
        <v>2122</v>
      </c>
    </row>
    <row r="3" spans="1:15" ht="27.95" customHeight="1">
      <c r="A3" s="11">
        <v>1</v>
      </c>
      <c r="B3" s="86" t="s">
        <v>925</v>
      </c>
      <c r="C3" s="86" t="s">
        <v>926</v>
      </c>
      <c r="D3" s="129" t="s">
        <v>1591</v>
      </c>
      <c r="E3" s="83" t="s">
        <v>927</v>
      </c>
      <c r="F3" s="11">
        <v>43</v>
      </c>
      <c r="G3" s="11">
        <v>21.5</v>
      </c>
      <c r="H3" s="11">
        <v>0</v>
      </c>
      <c r="I3" s="11">
        <v>73</v>
      </c>
      <c r="J3" s="11">
        <v>36.5</v>
      </c>
      <c r="K3" s="11">
        <v>58</v>
      </c>
      <c r="L3" s="11">
        <v>1</v>
      </c>
      <c r="M3" s="11" t="s">
        <v>11</v>
      </c>
      <c r="N3" s="11" t="s">
        <v>475</v>
      </c>
      <c r="O3" s="11" t="s">
        <v>1665</v>
      </c>
    </row>
    <row r="4" spans="1:15" ht="27.95" customHeight="1">
      <c r="A4" s="11">
        <v>2</v>
      </c>
      <c r="B4" s="86" t="s">
        <v>928</v>
      </c>
      <c r="C4" s="86" t="s">
        <v>929</v>
      </c>
      <c r="D4" s="129"/>
      <c r="E4" s="83" t="s">
        <v>927</v>
      </c>
      <c r="F4" s="11">
        <v>46</v>
      </c>
      <c r="G4" s="11">
        <v>23</v>
      </c>
      <c r="H4" s="11">
        <v>1</v>
      </c>
      <c r="I4" s="11">
        <v>57.5</v>
      </c>
      <c r="J4" s="11">
        <v>28.75</v>
      </c>
      <c r="K4" s="11">
        <v>52.75</v>
      </c>
      <c r="L4" s="11">
        <v>2</v>
      </c>
      <c r="M4" s="11" t="s">
        <v>11</v>
      </c>
      <c r="N4" s="11" t="s">
        <v>475</v>
      </c>
      <c r="O4" s="83"/>
    </row>
    <row r="5" spans="1:15" ht="27.95" customHeight="1">
      <c r="A5" s="11">
        <v>3</v>
      </c>
      <c r="B5" s="86" t="s">
        <v>930</v>
      </c>
      <c r="C5" s="86" t="s">
        <v>931</v>
      </c>
      <c r="D5" s="129"/>
      <c r="E5" s="83" t="s">
        <v>927</v>
      </c>
      <c r="F5" s="11">
        <v>25</v>
      </c>
      <c r="G5" s="11">
        <v>12.5</v>
      </c>
      <c r="H5" s="11">
        <v>0</v>
      </c>
      <c r="I5" s="11">
        <v>0</v>
      </c>
      <c r="J5" s="11">
        <v>0</v>
      </c>
      <c r="K5" s="11">
        <v>12.5</v>
      </c>
      <c r="L5" s="11">
        <v>3</v>
      </c>
      <c r="M5" s="11" t="s">
        <v>11</v>
      </c>
      <c r="N5" s="11" t="s">
        <v>921</v>
      </c>
      <c r="O5" s="11"/>
    </row>
    <row r="6" spans="1:15" ht="27.95" customHeight="1">
      <c r="A6" s="11">
        <v>4</v>
      </c>
      <c r="B6" s="87" t="s">
        <v>1589</v>
      </c>
      <c r="C6" s="87" t="s">
        <v>932</v>
      </c>
      <c r="D6" s="126" t="s">
        <v>1591</v>
      </c>
      <c r="E6" s="83" t="s">
        <v>933</v>
      </c>
      <c r="F6" s="11">
        <v>57</v>
      </c>
      <c r="G6" s="11">
        <v>28.5</v>
      </c>
      <c r="H6" s="11">
        <v>1</v>
      </c>
      <c r="I6" s="11">
        <v>67.2</v>
      </c>
      <c r="J6" s="11">
        <v>33.6</v>
      </c>
      <c r="K6" s="11">
        <v>63.1</v>
      </c>
      <c r="L6" s="11">
        <v>1</v>
      </c>
      <c r="M6" s="83" t="s">
        <v>2060</v>
      </c>
      <c r="N6" s="11" t="s">
        <v>475</v>
      </c>
      <c r="O6" s="11"/>
    </row>
    <row r="7" spans="1:15" ht="27.95" customHeight="1">
      <c r="A7" s="11">
        <v>5</v>
      </c>
      <c r="B7" s="87" t="s">
        <v>1590</v>
      </c>
      <c r="C7" s="87" t="s">
        <v>934</v>
      </c>
      <c r="D7" s="127"/>
      <c r="E7" s="83" t="s">
        <v>933</v>
      </c>
      <c r="F7" s="11">
        <v>53</v>
      </c>
      <c r="G7" s="11">
        <v>26.5</v>
      </c>
      <c r="H7" s="11">
        <v>0</v>
      </c>
      <c r="I7" s="11">
        <v>64.25</v>
      </c>
      <c r="J7" s="11">
        <v>32.125</v>
      </c>
      <c r="K7" s="11">
        <v>58.625</v>
      </c>
      <c r="L7" s="11">
        <v>2</v>
      </c>
      <c r="M7" s="83" t="s">
        <v>2060</v>
      </c>
      <c r="N7" s="11" t="s">
        <v>921</v>
      </c>
      <c r="O7" s="11"/>
    </row>
    <row r="8" spans="1:15" ht="27.95" customHeight="1">
      <c r="A8" s="11">
        <v>6</v>
      </c>
      <c r="B8" s="86" t="s">
        <v>935</v>
      </c>
      <c r="C8" s="86" t="s">
        <v>936</v>
      </c>
      <c r="D8" s="129" t="s">
        <v>1592</v>
      </c>
      <c r="E8" s="83" t="s">
        <v>937</v>
      </c>
      <c r="F8" s="11">
        <v>51</v>
      </c>
      <c r="G8" s="11">
        <v>25.5</v>
      </c>
      <c r="H8" s="11">
        <v>1</v>
      </c>
      <c r="I8" s="11">
        <v>75</v>
      </c>
      <c r="J8" s="11">
        <v>37.5</v>
      </c>
      <c r="K8" s="11">
        <v>64</v>
      </c>
      <c r="L8" s="11">
        <v>1</v>
      </c>
      <c r="M8" s="11" t="s">
        <v>11</v>
      </c>
      <c r="N8" s="11" t="s">
        <v>475</v>
      </c>
      <c r="O8" s="83"/>
    </row>
    <row r="9" spans="1:15" ht="27.95" customHeight="1">
      <c r="A9" s="11">
        <v>7</v>
      </c>
      <c r="B9" s="86" t="s">
        <v>938</v>
      </c>
      <c r="C9" s="86" t="s">
        <v>939</v>
      </c>
      <c r="D9" s="129"/>
      <c r="E9" s="83" t="s">
        <v>937</v>
      </c>
      <c r="F9" s="11">
        <v>52</v>
      </c>
      <c r="G9" s="11">
        <v>26</v>
      </c>
      <c r="H9" s="11">
        <v>0</v>
      </c>
      <c r="I9" s="11">
        <v>73</v>
      </c>
      <c r="J9" s="11">
        <v>36.5</v>
      </c>
      <c r="K9" s="11">
        <v>62.5</v>
      </c>
      <c r="L9" s="11">
        <v>2</v>
      </c>
      <c r="M9" s="11" t="s">
        <v>11</v>
      </c>
      <c r="N9" s="11" t="s">
        <v>475</v>
      </c>
      <c r="O9" s="83"/>
    </row>
    <row r="10" spans="1:15" ht="27.95" customHeight="1">
      <c r="A10" s="11">
        <v>8</v>
      </c>
      <c r="B10" s="86" t="s">
        <v>940</v>
      </c>
      <c r="C10" s="86" t="s">
        <v>941</v>
      </c>
      <c r="D10" s="129"/>
      <c r="E10" s="83" t="s">
        <v>937</v>
      </c>
      <c r="F10" s="11">
        <v>54</v>
      </c>
      <c r="G10" s="11">
        <v>27</v>
      </c>
      <c r="H10" s="11">
        <v>1</v>
      </c>
      <c r="I10" s="11">
        <v>66.25</v>
      </c>
      <c r="J10" s="11">
        <v>33.125</v>
      </c>
      <c r="K10" s="11">
        <v>61.125</v>
      </c>
      <c r="L10" s="11">
        <v>3</v>
      </c>
      <c r="M10" s="11" t="s">
        <v>11</v>
      </c>
      <c r="N10" s="11" t="s">
        <v>475</v>
      </c>
      <c r="O10" s="83"/>
    </row>
    <row r="11" spans="1:15" ht="27.95" customHeight="1">
      <c r="A11" s="11">
        <v>9</v>
      </c>
      <c r="B11" s="86" t="s">
        <v>942</v>
      </c>
      <c r="C11" s="86" t="s">
        <v>943</v>
      </c>
      <c r="D11" s="129"/>
      <c r="E11" s="83" t="s">
        <v>937</v>
      </c>
      <c r="F11" s="11">
        <v>46</v>
      </c>
      <c r="G11" s="11">
        <v>23</v>
      </c>
      <c r="H11" s="11">
        <v>0</v>
      </c>
      <c r="I11" s="11">
        <v>74</v>
      </c>
      <c r="J11" s="11">
        <v>37</v>
      </c>
      <c r="K11" s="11">
        <v>60</v>
      </c>
      <c r="L11" s="11">
        <v>4</v>
      </c>
      <c r="M11" s="11" t="s">
        <v>11</v>
      </c>
      <c r="N11" s="11" t="s">
        <v>475</v>
      </c>
      <c r="O11" s="83"/>
    </row>
    <row r="12" spans="1:15" ht="27.95" customHeight="1">
      <c r="A12" s="11">
        <v>10</v>
      </c>
      <c r="B12" s="86" t="s">
        <v>944</v>
      </c>
      <c r="C12" s="86" t="s">
        <v>945</v>
      </c>
      <c r="D12" s="129"/>
      <c r="E12" s="83" t="s">
        <v>937</v>
      </c>
      <c r="F12" s="11">
        <v>53</v>
      </c>
      <c r="G12" s="11">
        <v>26.5</v>
      </c>
      <c r="H12" s="11">
        <v>0</v>
      </c>
      <c r="I12" s="11">
        <v>64</v>
      </c>
      <c r="J12" s="11">
        <v>32</v>
      </c>
      <c r="K12" s="11">
        <v>58.5</v>
      </c>
      <c r="L12" s="11">
        <v>5</v>
      </c>
      <c r="M12" s="11" t="s">
        <v>11</v>
      </c>
      <c r="N12" s="11" t="s">
        <v>475</v>
      </c>
      <c r="O12" s="83"/>
    </row>
    <row r="13" spans="1:15" ht="27.95" customHeight="1">
      <c r="A13" s="11">
        <v>11</v>
      </c>
      <c r="B13" s="86" t="s">
        <v>946</v>
      </c>
      <c r="C13" s="86" t="s">
        <v>947</v>
      </c>
      <c r="D13" s="129"/>
      <c r="E13" s="83" t="s">
        <v>937</v>
      </c>
      <c r="F13" s="11">
        <v>60</v>
      </c>
      <c r="G13" s="11">
        <v>30</v>
      </c>
      <c r="H13" s="11">
        <v>0</v>
      </c>
      <c r="I13" s="11">
        <v>55.8</v>
      </c>
      <c r="J13" s="11">
        <v>27.9</v>
      </c>
      <c r="K13" s="11">
        <v>57.9</v>
      </c>
      <c r="L13" s="11">
        <v>6</v>
      </c>
      <c r="M13" s="11" t="s">
        <v>11</v>
      </c>
      <c r="N13" s="11" t="s">
        <v>921</v>
      </c>
      <c r="O13" s="83"/>
    </row>
    <row r="14" spans="1:15" ht="27.95" customHeight="1">
      <c r="A14" s="11">
        <v>12</v>
      </c>
      <c r="B14" s="86" t="s">
        <v>948</v>
      </c>
      <c r="C14" s="86" t="s">
        <v>949</v>
      </c>
      <c r="D14" s="129"/>
      <c r="E14" s="83" t="s">
        <v>937</v>
      </c>
      <c r="F14" s="11">
        <v>44</v>
      </c>
      <c r="G14" s="11">
        <v>22</v>
      </c>
      <c r="H14" s="11">
        <v>1</v>
      </c>
      <c r="I14" s="11">
        <v>69.5</v>
      </c>
      <c r="J14" s="11">
        <v>34.75</v>
      </c>
      <c r="K14" s="11">
        <v>57.75</v>
      </c>
      <c r="L14" s="11">
        <v>7</v>
      </c>
      <c r="M14" s="11" t="s">
        <v>11</v>
      </c>
      <c r="N14" s="11" t="s">
        <v>921</v>
      </c>
      <c r="O14" s="83"/>
    </row>
    <row r="15" spans="1:15" ht="27.95" customHeight="1">
      <c r="A15" s="11">
        <v>13</v>
      </c>
      <c r="B15" s="86" t="s">
        <v>950</v>
      </c>
      <c r="C15" s="86" t="s">
        <v>951</v>
      </c>
      <c r="D15" s="129"/>
      <c r="E15" s="83" t="s">
        <v>937</v>
      </c>
      <c r="F15" s="11">
        <v>48</v>
      </c>
      <c r="G15" s="11">
        <v>24</v>
      </c>
      <c r="H15" s="11">
        <v>0</v>
      </c>
      <c r="I15" s="11">
        <v>48.8</v>
      </c>
      <c r="J15" s="11">
        <v>24.4</v>
      </c>
      <c r="K15" s="11">
        <v>48.4</v>
      </c>
      <c r="L15" s="11">
        <v>8</v>
      </c>
      <c r="M15" s="11" t="s">
        <v>11</v>
      </c>
      <c r="N15" s="11" t="s">
        <v>921</v>
      </c>
      <c r="O15" s="83"/>
    </row>
    <row r="16" spans="1:15" ht="27.95" customHeight="1">
      <c r="A16" s="11">
        <v>14</v>
      </c>
      <c r="B16" s="86" t="s">
        <v>952</v>
      </c>
      <c r="C16" s="86" t="s">
        <v>953</v>
      </c>
      <c r="D16" s="129"/>
      <c r="E16" s="83" t="s">
        <v>937</v>
      </c>
      <c r="F16" s="11">
        <v>45</v>
      </c>
      <c r="G16" s="11">
        <v>22.5</v>
      </c>
      <c r="H16" s="11">
        <v>1</v>
      </c>
      <c r="I16" s="11">
        <v>0</v>
      </c>
      <c r="J16" s="11">
        <v>0</v>
      </c>
      <c r="K16" s="11">
        <v>23.5</v>
      </c>
      <c r="L16" s="11">
        <v>9</v>
      </c>
      <c r="M16" s="11" t="s">
        <v>11</v>
      </c>
      <c r="N16" s="11" t="s">
        <v>921</v>
      </c>
      <c r="O16" s="83"/>
    </row>
    <row r="17" spans="1:15" ht="27.95" customHeight="1">
      <c r="A17" s="11">
        <v>15</v>
      </c>
      <c r="B17" s="86" t="s">
        <v>954</v>
      </c>
      <c r="C17" s="86" t="s">
        <v>955</v>
      </c>
      <c r="D17" s="129" t="s">
        <v>1593</v>
      </c>
      <c r="E17" s="83" t="s">
        <v>956</v>
      </c>
      <c r="F17" s="11">
        <v>44</v>
      </c>
      <c r="G17" s="11">
        <v>22</v>
      </c>
      <c r="H17" s="11">
        <v>0</v>
      </c>
      <c r="I17" s="11">
        <v>72.599999999999994</v>
      </c>
      <c r="J17" s="11">
        <v>36.299999999999997</v>
      </c>
      <c r="K17" s="11">
        <v>58.3</v>
      </c>
      <c r="L17" s="11">
        <v>1</v>
      </c>
      <c r="M17" s="11" t="s">
        <v>11</v>
      </c>
      <c r="N17" s="11" t="s">
        <v>475</v>
      </c>
      <c r="O17" s="83" t="s">
        <v>1665</v>
      </c>
    </row>
    <row r="18" spans="1:15" ht="27.95" customHeight="1">
      <c r="A18" s="11">
        <v>16</v>
      </c>
      <c r="B18" s="86" t="s">
        <v>957</v>
      </c>
      <c r="C18" s="86" t="s">
        <v>958</v>
      </c>
      <c r="D18" s="129"/>
      <c r="E18" s="83" t="s">
        <v>956</v>
      </c>
      <c r="F18" s="11">
        <v>42</v>
      </c>
      <c r="G18" s="11">
        <v>21</v>
      </c>
      <c r="H18" s="11">
        <v>1</v>
      </c>
      <c r="I18" s="11">
        <v>70.8</v>
      </c>
      <c r="J18" s="11">
        <v>35.4</v>
      </c>
      <c r="K18" s="11">
        <v>57.4</v>
      </c>
      <c r="L18" s="11">
        <v>2</v>
      </c>
      <c r="M18" s="11" t="s">
        <v>11</v>
      </c>
      <c r="N18" s="11" t="s">
        <v>475</v>
      </c>
      <c r="O18" s="83" t="s">
        <v>1665</v>
      </c>
    </row>
    <row r="19" spans="1:15" ht="27.95" customHeight="1">
      <c r="A19" s="11">
        <v>17</v>
      </c>
      <c r="B19" s="86" t="s">
        <v>959</v>
      </c>
      <c r="C19" s="86" t="s">
        <v>960</v>
      </c>
      <c r="D19" s="129"/>
      <c r="E19" s="83" t="s">
        <v>956</v>
      </c>
      <c r="F19" s="11">
        <v>40</v>
      </c>
      <c r="G19" s="11">
        <v>20</v>
      </c>
      <c r="H19" s="11">
        <v>0</v>
      </c>
      <c r="I19" s="11">
        <v>62.6</v>
      </c>
      <c r="J19" s="11">
        <v>31.3</v>
      </c>
      <c r="K19" s="11">
        <v>51.3</v>
      </c>
      <c r="L19" s="11">
        <v>3</v>
      </c>
      <c r="M19" s="11" t="s">
        <v>11</v>
      </c>
      <c r="N19" s="11" t="s">
        <v>475</v>
      </c>
      <c r="O19" s="83"/>
    </row>
    <row r="20" spans="1:15" ht="27.95" customHeight="1">
      <c r="A20" s="11">
        <v>18</v>
      </c>
      <c r="B20" s="86" t="s">
        <v>961</v>
      </c>
      <c r="C20" s="86" t="s">
        <v>962</v>
      </c>
      <c r="D20" s="129"/>
      <c r="E20" s="83" t="s">
        <v>956</v>
      </c>
      <c r="F20" s="11">
        <v>43</v>
      </c>
      <c r="G20" s="11">
        <v>21.5</v>
      </c>
      <c r="H20" s="11">
        <v>0</v>
      </c>
      <c r="I20" s="11">
        <v>59.6</v>
      </c>
      <c r="J20" s="11">
        <v>29.8</v>
      </c>
      <c r="K20" s="11">
        <v>51.3</v>
      </c>
      <c r="L20" s="11">
        <v>4</v>
      </c>
      <c r="M20" s="11" t="s">
        <v>11</v>
      </c>
      <c r="N20" s="11" t="s">
        <v>475</v>
      </c>
      <c r="O20" s="83" t="s">
        <v>1665</v>
      </c>
    </row>
    <row r="21" spans="1:15" ht="27.95" customHeight="1">
      <c r="A21" s="11">
        <v>19</v>
      </c>
      <c r="B21" s="86" t="s">
        <v>963</v>
      </c>
      <c r="C21" s="86" t="s">
        <v>964</v>
      </c>
      <c r="D21" s="129"/>
      <c r="E21" s="83" t="s">
        <v>956</v>
      </c>
      <c r="F21" s="11">
        <v>46</v>
      </c>
      <c r="G21" s="11">
        <v>23</v>
      </c>
      <c r="H21" s="11">
        <v>1</v>
      </c>
      <c r="I21" s="11">
        <v>54.4</v>
      </c>
      <c r="J21" s="11">
        <v>27.2</v>
      </c>
      <c r="K21" s="11">
        <v>51.2</v>
      </c>
      <c r="L21" s="11">
        <v>5</v>
      </c>
      <c r="M21" s="11" t="s">
        <v>11</v>
      </c>
      <c r="N21" s="11" t="s">
        <v>475</v>
      </c>
      <c r="O21" s="83"/>
    </row>
    <row r="22" spans="1:15" ht="27.95" customHeight="1">
      <c r="A22" s="11">
        <v>20</v>
      </c>
      <c r="B22" s="86" t="s">
        <v>965</v>
      </c>
      <c r="C22" s="86" t="s">
        <v>966</v>
      </c>
      <c r="D22" s="129"/>
      <c r="E22" s="83" t="s">
        <v>956</v>
      </c>
      <c r="F22" s="11">
        <v>47</v>
      </c>
      <c r="G22" s="11">
        <v>23.5</v>
      </c>
      <c r="H22" s="11">
        <v>0</v>
      </c>
      <c r="I22" s="11">
        <v>49</v>
      </c>
      <c r="J22" s="11">
        <v>24.5</v>
      </c>
      <c r="K22" s="11">
        <v>48</v>
      </c>
      <c r="L22" s="11">
        <v>6</v>
      </c>
      <c r="M22" s="11" t="s">
        <v>11</v>
      </c>
      <c r="N22" s="11" t="s">
        <v>921</v>
      </c>
      <c r="O22" s="11" t="s">
        <v>1665</v>
      </c>
    </row>
    <row r="23" spans="1:15" ht="27.95" customHeight="1">
      <c r="A23" s="11">
        <v>21</v>
      </c>
      <c r="B23" s="86" t="s">
        <v>967</v>
      </c>
      <c r="C23" s="86" t="s">
        <v>968</v>
      </c>
      <c r="D23" s="129"/>
      <c r="E23" s="83" t="s">
        <v>956</v>
      </c>
      <c r="F23" s="11">
        <v>46</v>
      </c>
      <c r="G23" s="11">
        <v>23</v>
      </c>
      <c r="H23" s="11">
        <v>0</v>
      </c>
      <c r="I23" s="11">
        <v>46.25</v>
      </c>
      <c r="J23" s="11">
        <v>23.125</v>
      </c>
      <c r="K23" s="11">
        <v>46.125</v>
      </c>
      <c r="L23" s="11">
        <v>7</v>
      </c>
      <c r="M23" s="11" t="s">
        <v>11</v>
      </c>
      <c r="N23" s="11" t="s">
        <v>921</v>
      </c>
      <c r="O23" s="11" t="s">
        <v>1665</v>
      </c>
    </row>
    <row r="24" spans="1:15" ht="27.95" customHeight="1">
      <c r="A24" s="11">
        <v>22</v>
      </c>
      <c r="B24" s="86" t="s">
        <v>969</v>
      </c>
      <c r="C24" s="86" t="s">
        <v>970</v>
      </c>
      <c r="D24" s="129"/>
      <c r="E24" s="83" t="s">
        <v>956</v>
      </c>
      <c r="F24" s="11">
        <v>33</v>
      </c>
      <c r="G24" s="11">
        <v>16.5</v>
      </c>
      <c r="H24" s="11">
        <v>0</v>
      </c>
      <c r="I24" s="11">
        <v>52.25</v>
      </c>
      <c r="J24" s="11">
        <v>26.125</v>
      </c>
      <c r="K24" s="11">
        <v>42.625</v>
      </c>
      <c r="L24" s="11">
        <v>8</v>
      </c>
      <c r="M24" s="11" t="s">
        <v>11</v>
      </c>
      <c r="N24" s="11" t="s">
        <v>921</v>
      </c>
      <c r="O24" s="83"/>
    </row>
    <row r="25" spans="1:15" ht="27.95" customHeight="1">
      <c r="A25" s="11">
        <v>23</v>
      </c>
      <c r="B25" s="87" t="s">
        <v>971</v>
      </c>
      <c r="C25" s="87" t="s">
        <v>972</v>
      </c>
      <c r="D25" s="126" t="s">
        <v>1593</v>
      </c>
      <c r="E25" s="83" t="s">
        <v>973</v>
      </c>
      <c r="F25" s="11">
        <v>49</v>
      </c>
      <c r="G25" s="11">
        <v>24.5</v>
      </c>
      <c r="H25" s="11">
        <v>1</v>
      </c>
      <c r="I25" s="11">
        <v>74.25</v>
      </c>
      <c r="J25" s="11">
        <v>37.125</v>
      </c>
      <c r="K25" s="11">
        <v>62.625</v>
      </c>
      <c r="L25" s="11">
        <v>1</v>
      </c>
      <c r="M25" s="111" t="s">
        <v>2060</v>
      </c>
      <c r="N25" s="11" t="s">
        <v>475</v>
      </c>
      <c r="O25" s="11"/>
    </row>
    <row r="26" spans="1:15" ht="27.95" customHeight="1">
      <c r="A26" s="11">
        <v>24</v>
      </c>
      <c r="B26" s="87" t="s">
        <v>974</v>
      </c>
      <c r="C26" s="87" t="s">
        <v>975</v>
      </c>
      <c r="D26" s="127"/>
      <c r="E26" s="83" t="s">
        <v>973</v>
      </c>
      <c r="F26" s="11">
        <v>57</v>
      </c>
      <c r="G26" s="11">
        <v>28.5</v>
      </c>
      <c r="H26" s="11">
        <v>1</v>
      </c>
      <c r="I26" s="11">
        <v>57.2</v>
      </c>
      <c r="J26" s="11">
        <v>28.6</v>
      </c>
      <c r="K26" s="11">
        <v>58.1</v>
      </c>
      <c r="L26" s="11">
        <v>2</v>
      </c>
      <c r="M26" s="111" t="s">
        <v>2060</v>
      </c>
      <c r="N26" s="11" t="s">
        <v>921</v>
      </c>
      <c r="O26" s="11"/>
    </row>
    <row r="27" spans="1:15" ht="27.95" customHeight="1">
      <c r="A27" s="11">
        <v>25</v>
      </c>
      <c r="B27" s="86" t="s">
        <v>976</v>
      </c>
      <c r="C27" s="86" t="s">
        <v>977</v>
      </c>
      <c r="D27" s="126" t="s">
        <v>1594</v>
      </c>
      <c r="E27" s="83" t="s">
        <v>978</v>
      </c>
      <c r="F27" s="11">
        <v>48</v>
      </c>
      <c r="G27" s="11">
        <v>24</v>
      </c>
      <c r="H27" s="11">
        <v>0</v>
      </c>
      <c r="I27" s="11">
        <v>76.5</v>
      </c>
      <c r="J27" s="11">
        <v>38.25</v>
      </c>
      <c r="K27" s="11">
        <v>62.25</v>
      </c>
      <c r="L27" s="11">
        <v>1</v>
      </c>
      <c r="M27" s="11" t="s">
        <v>11</v>
      </c>
      <c r="N27" s="11" t="s">
        <v>475</v>
      </c>
      <c r="O27" s="83"/>
    </row>
    <row r="28" spans="1:15" ht="27.95" customHeight="1">
      <c r="A28" s="11">
        <v>26</v>
      </c>
      <c r="B28" s="86" t="s">
        <v>979</v>
      </c>
      <c r="C28" s="86" t="s">
        <v>980</v>
      </c>
      <c r="D28" s="130"/>
      <c r="E28" s="83" t="s">
        <v>978</v>
      </c>
      <c r="F28" s="11">
        <v>49</v>
      </c>
      <c r="G28" s="11">
        <v>24.5</v>
      </c>
      <c r="H28" s="11">
        <v>0</v>
      </c>
      <c r="I28" s="11">
        <v>71.400000000000006</v>
      </c>
      <c r="J28" s="11">
        <v>35.700000000000003</v>
      </c>
      <c r="K28" s="11">
        <v>60.2</v>
      </c>
      <c r="L28" s="11">
        <v>2</v>
      </c>
      <c r="M28" s="11" t="s">
        <v>11</v>
      </c>
      <c r="N28" s="11" t="s">
        <v>475</v>
      </c>
      <c r="O28" s="83"/>
    </row>
    <row r="29" spans="1:15" ht="27.95" customHeight="1">
      <c r="A29" s="11">
        <v>27</v>
      </c>
      <c r="B29" s="86" t="s">
        <v>981</v>
      </c>
      <c r="C29" s="86" t="s">
        <v>982</v>
      </c>
      <c r="D29" s="130"/>
      <c r="E29" s="83" t="s">
        <v>978</v>
      </c>
      <c r="F29" s="11">
        <v>47</v>
      </c>
      <c r="G29" s="11">
        <v>23.5</v>
      </c>
      <c r="H29" s="11">
        <v>1</v>
      </c>
      <c r="I29" s="11">
        <v>71</v>
      </c>
      <c r="J29" s="11">
        <v>35.5</v>
      </c>
      <c r="K29" s="11">
        <v>60</v>
      </c>
      <c r="L29" s="11">
        <v>3</v>
      </c>
      <c r="M29" s="11" t="s">
        <v>11</v>
      </c>
      <c r="N29" s="11" t="s">
        <v>475</v>
      </c>
      <c r="O29" s="83"/>
    </row>
    <row r="30" spans="1:15" ht="27.95" customHeight="1">
      <c r="A30" s="11">
        <v>28</v>
      </c>
      <c r="B30" s="86" t="s">
        <v>983</v>
      </c>
      <c r="C30" s="86" t="s">
        <v>984</v>
      </c>
      <c r="D30" s="130"/>
      <c r="E30" s="83" t="s">
        <v>978</v>
      </c>
      <c r="F30" s="11">
        <v>46</v>
      </c>
      <c r="G30" s="11">
        <v>23</v>
      </c>
      <c r="H30" s="11">
        <v>1</v>
      </c>
      <c r="I30" s="11">
        <v>68.25</v>
      </c>
      <c r="J30" s="11">
        <v>34.125</v>
      </c>
      <c r="K30" s="11">
        <v>58.125</v>
      </c>
      <c r="L30" s="11">
        <v>4</v>
      </c>
      <c r="M30" s="11" t="s">
        <v>11</v>
      </c>
      <c r="N30" s="11" t="s">
        <v>475</v>
      </c>
      <c r="O30" s="83"/>
    </row>
    <row r="31" spans="1:15" ht="27.95" customHeight="1">
      <c r="A31" s="11">
        <v>29</v>
      </c>
      <c r="B31" s="86" t="s">
        <v>985</v>
      </c>
      <c r="C31" s="86" t="s">
        <v>986</v>
      </c>
      <c r="D31" s="130"/>
      <c r="E31" s="83" t="s">
        <v>978</v>
      </c>
      <c r="F31" s="11">
        <v>45</v>
      </c>
      <c r="G31" s="11">
        <v>22.5</v>
      </c>
      <c r="H31" s="11">
        <v>1</v>
      </c>
      <c r="I31" s="11">
        <v>67.5</v>
      </c>
      <c r="J31" s="11">
        <v>33.75</v>
      </c>
      <c r="K31" s="11">
        <v>57.25</v>
      </c>
      <c r="L31" s="11">
        <v>5</v>
      </c>
      <c r="M31" s="11" t="s">
        <v>11</v>
      </c>
      <c r="N31" s="11" t="s">
        <v>475</v>
      </c>
      <c r="O31" s="83"/>
    </row>
    <row r="32" spans="1:15" ht="27.95" customHeight="1">
      <c r="A32" s="11">
        <v>30</v>
      </c>
      <c r="B32" s="86" t="s">
        <v>987</v>
      </c>
      <c r="C32" s="86" t="s">
        <v>988</v>
      </c>
      <c r="D32" s="130"/>
      <c r="E32" s="83" t="s">
        <v>978</v>
      </c>
      <c r="F32" s="11">
        <v>55</v>
      </c>
      <c r="G32" s="11">
        <v>27.5</v>
      </c>
      <c r="H32" s="11">
        <v>0</v>
      </c>
      <c r="I32" s="11">
        <v>56.4</v>
      </c>
      <c r="J32" s="11">
        <v>28.2</v>
      </c>
      <c r="K32" s="11">
        <v>55.7</v>
      </c>
      <c r="L32" s="11">
        <v>6</v>
      </c>
      <c r="M32" s="11" t="s">
        <v>11</v>
      </c>
      <c r="N32" s="11" t="s">
        <v>475</v>
      </c>
      <c r="O32" s="83"/>
    </row>
    <row r="33" spans="1:15" ht="27.95" customHeight="1">
      <c r="A33" s="11">
        <v>31</v>
      </c>
      <c r="B33" s="86" t="s">
        <v>989</v>
      </c>
      <c r="C33" s="86" t="s">
        <v>990</v>
      </c>
      <c r="D33" s="127"/>
      <c r="E33" s="83" t="s">
        <v>978</v>
      </c>
      <c r="F33" s="11">
        <v>49</v>
      </c>
      <c r="G33" s="11">
        <v>24.5</v>
      </c>
      <c r="H33" s="11">
        <v>0</v>
      </c>
      <c r="I33" s="11">
        <v>62</v>
      </c>
      <c r="J33" s="11">
        <v>31</v>
      </c>
      <c r="K33" s="11">
        <v>55.5</v>
      </c>
      <c r="L33" s="11">
        <v>7</v>
      </c>
      <c r="M33" s="11" t="s">
        <v>11</v>
      </c>
      <c r="N33" s="11" t="s">
        <v>475</v>
      </c>
      <c r="O33" s="83"/>
    </row>
    <row r="34" spans="1:15" ht="27.95" customHeight="1">
      <c r="A34" s="11">
        <v>32</v>
      </c>
      <c r="B34" s="86" t="s">
        <v>991</v>
      </c>
      <c r="C34" s="86" t="s">
        <v>992</v>
      </c>
      <c r="D34" s="126" t="s">
        <v>1594</v>
      </c>
      <c r="E34" s="83" t="s">
        <v>978</v>
      </c>
      <c r="F34" s="11">
        <v>44</v>
      </c>
      <c r="G34" s="11">
        <v>22</v>
      </c>
      <c r="H34" s="11">
        <v>1</v>
      </c>
      <c r="I34" s="11">
        <v>63.5</v>
      </c>
      <c r="J34" s="11">
        <v>31.75</v>
      </c>
      <c r="K34" s="11">
        <v>54.75</v>
      </c>
      <c r="L34" s="11">
        <v>8</v>
      </c>
      <c r="M34" s="11" t="s">
        <v>11</v>
      </c>
      <c r="N34" s="11" t="s">
        <v>475</v>
      </c>
      <c r="O34" s="83"/>
    </row>
    <row r="35" spans="1:15" ht="27.95" customHeight="1">
      <c r="A35" s="11">
        <v>33</v>
      </c>
      <c r="B35" s="86" t="s">
        <v>993</v>
      </c>
      <c r="C35" s="86" t="s">
        <v>994</v>
      </c>
      <c r="D35" s="130"/>
      <c r="E35" s="83" t="s">
        <v>978</v>
      </c>
      <c r="F35" s="11">
        <v>45</v>
      </c>
      <c r="G35" s="11">
        <v>22.5</v>
      </c>
      <c r="H35" s="11">
        <v>1</v>
      </c>
      <c r="I35" s="11">
        <v>59.75</v>
      </c>
      <c r="J35" s="11">
        <v>29.875</v>
      </c>
      <c r="K35" s="11">
        <v>53.375</v>
      </c>
      <c r="L35" s="11">
        <v>9</v>
      </c>
      <c r="M35" s="11" t="s">
        <v>11</v>
      </c>
      <c r="N35" s="11" t="s">
        <v>475</v>
      </c>
      <c r="O35" s="83"/>
    </row>
    <row r="36" spans="1:15" ht="27.95" customHeight="1">
      <c r="A36" s="11">
        <v>34</v>
      </c>
      <c r="B36" s="86" t="s">
        <v>995</v>
      </c>
      <c r="C36" s="86" t="s">
        <v>996</v>
      </c>
      <c r="D36" s="130"/>
      <c r="E36" s="83" t="s">
        <v>978</v>
      </c>
      <c r="F36" s="11">
        <v>54</v>
      </c>
      <c r="G36" s="11">
        <v>27</v>
      </c>
      <c r="H36" s="11">
        <v>0</v>
      </c>
      <c r="I36" s="11">
        <v>52.5</v>
      </c>
      <c r="J36" s="11">
        <v>26.25</v>
      </c>
      <c r="K36" s="11">
        <v>53.25</v>
      </c>
      <c r="L36" s="11">
        <v>10</v>
      </c>
      <c r="M36" s="11" t="s">
        <v>11</v>
      </c>
      <c r="N36" s="11" t="s">
        <v>921</v>
      </c>
      <c r="O36" s="83"/>
    </row>
    <row r="37" spans="1:15" ht="27.95" customHeight="1">
      <c r="A37" s="11">
        <v>35</v>
      </c>
      <c r="B37" s="86" t="s">
        <v>997</v>
      </c>
      <c r="C37" s="86" t="s">
        <v>998</v>
      </c>
      <c r="D37" s="130"/>
      <c r="E37" s="83" t="s">
        <v>978</v>
      </c>
      <c r="F37" s="11">
        <v>46</v>
      </c>
      <c r="G37" s="11">
        <v>23</v>
      </c>
      <c r="H37" s="11">
        <v>1</v>
      </c>
      <c r="I37" s="11">
        <v>56.4</v>
      </c>
      <c r="J37" s="11">
        <v>28.2</v>
      </c>
      <c r="K37" s="11">
        <v>52.2</v>
      </c>
      <c r="L37" s="11">
        <v>11</v>
      </c>
      <c r="M37" s="11" t="s">
        <v>11</v>
      </c>
      <c r="N37" s="11" t="s">
        <v>921</v>
      </c>
      <c r="O37" s="83"/>
    </row>
    <row r="38" spans="1:15" ht="27.95" customHeight="1">
      <c r="A38" s="11">
        <v>36</v>
      </c>
      <c r="B38" s="86" t="s">
        <v>999</v>
      </c>
      <c r="C38" s="86" t="s">
        <v>1000</v>
      </c>
      <c r="D38" s="130"/>
      <c r="E38" s="83" t="s">
        <v>978</v>
      </c>
      <c r="F38" s="11">
        <v>46</v>
      </c>
      <c r="G38" s="11">
        <v>23</v>
      </c>
      <c r="H38" s="11">
        <v>0</v>
      </c>
      <c r="I38" s="11">
        <v>54.2</v>
      </c>
      <c r="J38" s="11">
        <v>27.1</v>
      </c>
      <c r="K38" s="11">
        <v>50.1</v>
      </c>
      <c r="L38" s="11">
        <v>12</v>
      </c>
      <c r="M38" s="11" t="s">
        <v>11</v>
      </c>
      <c r="N38" s="11" t="s">
        <v>921</v>
      </c>
      <c r="O38" s="83"/>
    </row>
    <row r="39" spans="1:15" ht="27.95" customHeight="1">
      <c r="A39" s="11">
        <v>37</v>
      </c>
      <c r="B39" s="86" t="s">
        <v>1001</v>
      </c>
      <c r="C39" s="86" t="s">
        <v>1002</v>
      </c>
      <c r="D39" s="130"/>
      <c r="E39" s="83" t="s">
        <v>978</v>
      </c>
      <c r="F39" s="11">
        <v>49</v>
      </c>
      <c r="G39" s="11">
        <v>24.5</v>
      </c>
      <c r="H39" s="11">
        <v>0</v>
      </c>
      <c r="I39" s="11">
        <v>49</v>
      </c>
      <c r="J39" s="11">
        <v>24.5</v>
      </c>
      <c r="K39" s="11">
        <v>49</v>
      </c>
      <c r="L39" s="11">
        <v>13</v>
      </c>
      <c r="M39" s="11" t="s">
        <v>11</v>
      </c>
      <c r="N39" s="11" t="s">
        <v>921</v>
      </c>
      <c r="O39" s="83"/>
    </row>
    <row r="40" spans="1:15" ht="27.95" customHeight="1">
      <c r="A40" s="11">
        <v>38</v>
      </c>
      <c r="B40" s="86" t="s">
        <v>1003</v>
      </c>
      <c r="C40" s="86" t="s">
        <v>1004</v>
      </c>
      <c r="D40" s="130"/>
      <c r="E40" s="83" t="s">
        <v>978</v>
      </c>
      <c r="F40" s="11">
        <v>47</v>
      </c>
      <c r="G40" s="11">
        <v>23.5</v>
      </c>
      <c r="H40" s="11">
        <v>0</v>
      </c>
      <c r="I40" s="11">
        <v>43.25</v>
      </c>
      <c r="J40" s="11">
        <v>21.625</v>
      </c>
      <c r="K40" s="11">
        <v>45.125</v>
      </c>
      <c r="L40" s="11">
        <v>14</v>
      </c>
      <c r="M40" s="11" t="s">
        <v>11</v>
      </c>
      <c r="N40" s="11" t="s">
        <v>921</v>
      </c>
      <c r="O40" s="83"/>
    </row>
    <row r="41" spans="1:15" ht="27.95" customHeight="1">
      <c r="A41" s="11">
        <v>39</v>
      </c>
      <c r="B41" s="86" t="s">
        <v>1005</v>
      </c>
      <c r="C41" s="86" t="s">
        <v>1006</v>
      </c>
      <c r="D41" s="127"/>
      <c r="E41" s="83" t="s">
        <v>978</v>
      </c>
      <c r="F41" s="11">
        <v>53</v>
      </c>
      <c r="G41" s="11">
        <v>26.5</v>
      </c>
      <c r="H41" s="11">
        <v>1</v>
      </c>
      <c r="I41" s="11">
        <v>0</v>
      </c>
      <c r="J41" s="11">
        <v>0</v>
      </c>
      <c r="K41" s="11">
        <v>27.5</v>
      </c>
      <c r="L41" s="11">
        <v>15</v>
      </c>
      <c r="M41" s="11" t="s">
        <v>11</v>
      </c>
      <c r="N41" s="11" t="s">
        <v>921</v>
      </c>
      <c r="O41" s="83"/>
    </row>
    <row r="42" spans="1:15" ht="27.95" customHeight="1">
      <c r="A42" s="11">
        <v>40</v>
      </c>
      <c r="B42" s="86" t="s">
        <v>1007</v>
      </c>
      <c r="C42" s="86" t="s">
        <v>1008</v>
      </c>
      <c r="D42" s="126" t="s">
        <v>1595</v>
      </c>
      <c r="E42" s="83" t="s">
        <v>1009</v>
      </c>
      <c r="F42" s="11">
        <v>64</v>
      </c>
      <c r="G42" s="11">
        <v>32</v>
      </c>
      <c r="H42" s="11">
        <v>0</v>
      </c>
      <c r="I42" s="11">
        <v>66.8</v>
      </c>
      <c r="J42" s="11">
        <v>33.4</v>
      </c>
      <c r="K42" s="11">
        <v>65.400000000000006</v>
      </c>
      <c r="L42" s="11">
        <v>1</v>
      </c>
      <c r="M42" s="11" t="s">
        <v>11</v>
      </c>
      <c r="N42" s="11" t="s">
        <v>475</v>
      </c>
      <c r="O42" s="83"/>
    </row>
    <row r="43" spans="1:15" ht="27.95" customHeight="1">
      <c r="A43" s="11">
        <v>41</v>
      </c>
      <c r="B43" s="86" t="s">
        <v>1010</v>
      </c>
      <c r="C43" s="86" t="s">
        <v>1011</v>
      </c>
      <c r="D43" s="130"/>
      <c r="E43" s="83" t="s">
        <v>1009</v>
      </c>
      <c r="F43" s="11">
        <v>52</v>
      </c>
      <c r="G43" s="11">
        <v>26</v>
      </c>
      <c r="H43" s="11">
        <v>0</v>
      </c>
      <c r="I43" s="11">
        <v>70.25</v>
      </c>
      <c r="J43" s="11">
        <v>35.125</v>
      </c>
      <c r="K43" s="11">
        <v>61.125</v>
      </c>
      <c r="L43" s="11">
        <v>2</v>
      </c>
      <c r="M43" s="11" t="s">
        <v>11</v>
      </c>
      <c r="N43" s="11" t="s">
        <v>475</v>
      </c>
      <c r="O43" s="83"/>
    </row>
    <row r="44" spans="1:15" ht="27.95" customHeight="1">
      <c r="A44" s="11">
        <v>42</v>
      </c>
      <c r="B44" s="86" t="s">
        <v>1012</v>
      </c>
      <c r="C44" s="86" t="s">
        <v>1013</v>
      </c>
      <c r="D44" s="130"/>
      <c r="E44" s="83" t="s">
        <v>1009</v>
      </c>
      <c r="F44" s="11">
        <v>51</v>
      </c>
      <c r="G44" s="11">
        <v>25.5</v>
      </c>
      <c r="H44" s="11">
        <v>0</v>
      </c>
      <c r="I44" s="11">
        <v>69</v>
      </c>
      <c r="J44" s="11">
        <v>34.5</v>
      </c>
      <c r="K44" s="11">
        <v>60</v>
      </c>
      <c r="L44" s="11">
        <v>3</v>
      </c>
      <c r="M44" s="11" t="s">
        <v>11</v>
      </c>
      <c r="N44" s="11" t="s">
        <v>475</v>
      </c>
      <c r="O44" s="83"/>
    </row>
    <row r="45" spans="1:15" ht="27.95" customHeight="1">
      <c r="A45" s="11">
        <v>43</v>
      </c>
      <c r="B45" s="86" t="s">
        <v>1014</v>
      </c>
      <c r="C45" s="86" t="s">
        <v>1015</v>
      </c>
      <c r="D45" s="130"/>
      <c r="E45" s="83" t="s">
        <v>1009</v>
      </c>
      <c r="F45" s="11">
        <v>50</v>
      </c>
      <c r="G45" s="11">
        <v>25</v>
      </c>
      <c r="H45" s="11">
        <v>0</v>
      </c>
      <c r="I45" s="11">
        <v>65.599999999999994</v>
      </c>
      <c r="J45" s="11">
        <v>32.799999999999997</v>
      </c>
      <c r="K45" s="11">
        <v>57.8</v>
      </c>
      <c r="L45" s="11">
        <v>4</v>
      </c>
      <c r="M45" s="11" t="s">
        <v>11</v>
      </c>
      <c r="N45" s="11" t="s">
        <v>475</v>
      </c>
      <c r="O45" s="83"/>
    </row>
    <row r="46" spans="1:15" ht="27.95" customHeight="1">
      <c r="A46" s="11">
        <v>44</v>
      </c>
      <c r="B46" s="86" t="s">
        <v>1016</v>
      </c>
      <c r="C46" s="86" t="s">
        <v>1017</v>
      </c>
      <c r="D46" s="130"/>
      <c r="E46" s="83" t="s">
        <v>1009</v>
      </c>
      <c r="F46" s="11">
        <v>48</v>
      </c>
      <c r="G46" s="11">
        <v>24</v>
      </c>
      <c r="H46" s="11">
        <v>0</v>
      </c>
      <c r="I46" s="11">
        <v>57.2</v>
      </c>
      <c r="J46" s="11">
        <v>28.6</v>
      </c>
      <c r="K46" s="11">
        <v>52.6</v>
      </c>
      <c r="L46" s="11">
        <v>5</v>
      </c>
      <c r="M46" s="11" t="s">
        <v>11</v>
      </c>
      <c r="N46" s="11" t="s">
        <v>921</v>
      </c>
      <c r="O46" s="83"/>
    </row>
    <row r="47" spans="1:15" ht="27.95" customHeight="1">
      <c r="A47" s="11">
        <v>45</v>
      </c>
      <c r="B47" s="86" t="s">
        <v>1018</v>
      </c>
      <c r="C47" s="86" t="s">
        <v>1019</v>
      </c>
      <c r="D47" s="127"/>
      <c r="E47" s="83" t="s">
        <v>1009</v>
      </c>
      <c r="F47" s="11">
        <v>50</v>
      </c>
      <c r="G47" s="11">
        <v>25</v>
      </c>
      <c r="H47" s="11">
        <v>0</v>
      </c>
      <c r="I47" s="11">
        <v>0</v>
      </c>
      <c r="J47" s="11">
        <v>0</v>
      </c>
      <c r="K47" s="11">
        <v>25</v>
      </c>
      <c r="L47" s="11">
        <v>6</v>
      </c>
      <c r="M47" s="11" t="s">
        <v>11</v>
      </c>
      <c r="N47" s="11" t="s">
        <v>921</v>
      </c>
      <c r="O47" s="83"/>
    </row>
    <row r="48" spans="1:15" ht="27.95" customHeight="1">
      <c r="A48" s="11">
        <v>46</v>
      </c>
      <c r="B48" s="86" t="s">
        <v>1020</v>
      </c>
      <c r="C48" s="86" t="s">
        <v>1021</v>
      </c>
      <c r="D48" s="126" t="s">
        <v>1597</v>
      </c>
      <c r="E48" s="83" t="s">
        <v>1022</v>
      </c>
      <c r="F48" s="11">
        <v>59</v>
      </c>
      <c r="G48" s="11">
        <v>29.5</v>
      </c>
      <c r="H48" s="11">
        <v>0</v>
      </c>
      <c r="I48" s="11" t="s">
        <v>1023</v>
      </c>
      <c r="J48" s="11">
        <v>36.200000000000003</v>
      </c>
      <c r="K48" s="11">
        <v>65.7</v>
      </c>
      <c r="L48" s="11">
        <v>1</v>
      </c>
      <c r="M48" s="11" t="s">
        <v>11</v>
      </c>
      <c r="N48" s="11" t="s">
        <v>475</v>
      </c>
      <c r="O48" s="83"/>
    </row>
    <row r="49" spans="1:15" ht="27.95" customHeight="1">
      <c r="A49" s="11">
        <v>47</v>
      </c>
      <c r="B49" s="86" t="s">
        <v>1024</v>
      </c>
      <c r="C49" s="86" t="s">
        <v>1025</v>
      </c>
      <c r="D49" s="130"/>
      <c r="E49" s="83" t="s">
        <v>1022</v>
      </c>
      <c r="F49" s="11">
        <v>58</v>
      </c>
      <c r="G49" s="11">
        <v>29</v>
      </c>
      <c r="H49" s="11">
        <v>0</v>
      </c>
      <c r="I49" s="11" t="s">
        <v>1026</v>
      </c>
      <c r="J49" s="11">
        <v>36.299999999999997</v>
      </c>
      <c r="K49" s="11">
        <v>65.3</v>
      </c>
      <c r="L49" s="11">
        <v>2</v>
      </c>
      <c r="M49" s="11" t="s">
        <v>11</v>
      </c>
      <c r="N49" s="11" t="s">
        <v>475</v>
      </c>
      <c r="O49" s="83"/>
    </row>
    <row r="50" spans="1:15" ht="27.95" customHeight="1">
      <c r="A50" s="11">
        <v>48</v>
      </c>
      <c r="B50" s="86" t="s">
        <v>1027</v>
      </c>
      <c r="C50" s="86" t="s">
        <v>1028</v>
      </c>
      <c r="D50" s="127"/>
      <c r="E50" s="83" t="s">
        <v>1022</v>
      </c>
      <c r="F50" s="11">
        <v>54</v>
      </c>
      <c r="G50" s="11">
        <v>27</v>
      </c>
      <c r="H50" s="11">
        <v>0</v>
      </c>
      <c r="I50" s="11" t="s">
        <v>1029</v>
      </c>
      <c r="J50" s="11">
        <v>36</v>
      </c>
      <c r="K50" s="11">
        <v>63</v>
      </c>
      <c r="L50" s="11">
        <v>3</v>
      </c>
      <c r="M50" s="11" t="s">
        <v>11</v>
      </c>
      <c r="N50" s="11" t="s">
        <v>475</v>
      </c>
      <c r="O50" s="83"/>
    </row>
    <row r="51" spans="1:15" ht="27.95" customHeight="1">
      <c r="A51" s="11">
        <v>49</v>
      </c>
      <c r="B51" s="86" t="s">
        <v>1030</v>
      </c>
      <c r="C51" s="86" t="s">
        <v>1031</v>
      </c>
      <c r="D51" s="126" t="s">
        <v>1596</v>
      </c>
      <c r="E51" s="83" t="s">
        <v>1022</v>
      </c>
      <c r="F51" s="11">
        <v>52</v>
      </c>
      <c r="G51" s="11">
        <v>26</v>
      </c>
      <c r="H51" s="11">
        <v>0</v>
      </c>
      <c r="I51" s="11" t="s">
        <v>1032</v>
      </c>
      <c r="J51" s="11">
        <v>36.5</v>
      </c>
      <c r="K51" s="11">
        <v>62.5</v>
      </c>
      <c r="L51" s="11">
        <v>4</v>
      </c>
      <c r="M51" s="11" t="s">
        <v>11</v>
      </c>
      <c r="N51" s="11" t="s">
        <v>475</v>
      </c>
      <c r="O51" s="83"/>
    </row>
    <row r="52" spans="1:15" ht="27.95" customHeight="1">
      <c r="A52" s="11">
        <v>50</v>
      </c>
      <c r="B52" s="86" t="s">
        <v>1033</v>
      </c>
      <c r="C52" s="86" t="s">
        <v>1034</v>
      </c>
      <c r="D52" s="130"/>
      <c r="E52" s="83" t="s">
        <v>1022</v>
      </c>
      <c r="F52" s="11">
        <v>48</v>
      </c>
      <c r="G52" s="11">
        <v>24</v>
      </c>
      <c r="H52" s="11">
        <v>0</v>
      </c>
      <c r="I52" s="11" t="s">
        <v>1023</v>
      </c>
      <c r="J52" s="11">
        <v>36.200000000000003</v>
      </c>
      <c r="K52" s="11">
        <v>60.2</v>
      </c>
      <c r="L52" s="11">
        <v>5</v>
      </c>
      <c r="M52" s="11" t="s">
        <v>11</v>
      </c>
      <c r="N52" s="11" t="s">
        <v>475</v>
      </c>
      <c r="O52" s="83"/>
    </row>
    <row r="53" spans="1:15" ht="27.95" customHeight="1">
      <c r="A53" s="11">
        <v>51</v>
      </c>
      <c r="B53" s="86" t="s">
        <v>1035</v>
      </c>
      <c r="C53" s="86" t="s">
        <v>1036</v>
      </c>
      <c r="D53" s="130"/>
      <c r="E53" s="83" t="s">
        <v>1022</v>
      </c>
      <c r="F53" s="11">
        <v>50</v>
      </c>
      <c r="G53" s="11">
        <v>25</v>
      </c>
      <c r="H53" s="11">
        <v>1</v>
      </c>
      <c r="I53" s="11" t="s">
        <v>1037</v>
      </c>
      <c r="J53" s="11">
        <v>31.1</v>
      </c>
      <c r="K53" s="11">
        <v>57.1</v>
      </c>
      <c r="L53" s="11">
        <v>6</v>
      </c>
      <c r="M53" s="11" t="s">
        <v>11</v>
      </c>
      <c r="N53" s="11" t="s">
        <v>475</v>
      </c>
      <c r="O53" s="83"/>
    </row>
    <row r="54" spans="1:15" ht="27.95" customHeight="1">
      <c r="A54" s="11">
        <v>52</v>
      </c>
      <c r="B54" s="86" t="s">
        <v>1038</v>
      </c>
      <c r="C54" s="86" t="s">
        <v>1039</v>
      </c>
      <c r="D54" s="130"/>
      <c r="E54" s="83" t="s">
        <v>1022</v>
      </c>
      <c r="F54" s="11">
        <v>49</v>
      </c>
      <c r="G54" s="11">
        <v>24.5</v>
      </c>
      <c r="H54" s="11">
        <v>1</v>
      </c>
      <c r="I54" s="11" t="s">
        <v>1040</v>
      </c>
      <c r="J54" s="11">
        <v>30</v>
      </c>
      <c r="K54" s="11">
        <v>55.5</v>
      </c>
      <c r="L54" s="11">
        <v>7</v>
      </c>
      <c r="M54" s="11" t="s">
        <v>11</v>
      </c>
      <c r="N54" s="11" t="s">
        <v>475</v>
      </c>
      <c r="O54" s="83"/>
    </row>
    <row r="55" spans="1:15" ht="27.95" customHeight="1">
      <c r="A55" s="11">
        <v>53</v>
      </c>
      <c r="B55" s="86" t="s">
        <v>1041</v>
      </c>
      <c r="C55" s="86" t="s">
        <v>1042</v>
      </c>
      <c r="D55" s="130"/>
      <c r="E55" s="83" t="s">
        <v>1022</v>
      </c>
      <c r="F55" s="11">
        <v>43</v>
      </c>
      <c r="G55" s="11">
        <v>21.5</v>
      </c>
      <c r="H55" s="11">
        <v>0</v>
      </c>
      <c r="I55" s="11" t="s">
        <v>1043</v>
      </c>
      <c r="J55" s="11">
        <v>33.875</v>
      </c>
      <c r="K55" s="11">
        <v>55.375</v>
      </c>
      <c r="L55" s="11">
        <v>8</v>
      </c>
      <c r="M55" s="11" t="s">
        <v>11</v>
      </c>
      <c r="N55" s="11" t="s">
        <v>475</v>
      </c>
      <c r="O55" s="83"/>
    </row>
    <row r="56" spans="1:15" ht="27.95" customHeight="1">
      <c r="A56" s="11">
        <v>54</v>
      </c>
      <c r="B56" s="86" t="s">
        <v>1044</v>
      </c>
      <c r="C56" s="86" t="s">
        <v>1045</v>
      </c>
      <c r="D56" s="130"/>
      <c r="E56" s="83" t="s">
        <v>1022</v>
      </c>
      <c r="F56" s="11">
        <v>44</v>
      </c>
      <c r="G56" s="11">
        <v>22</v>
      </c>
      <c r="H56" s="11">
        <v>1</v>
      </c>
      <c r="I56" s="11" t="s">
        <v>1046</v>
      </c>
      <c r="J56" s="11">
        <v>31</v>
      </c>
      <c r="K56" s="11">
        <v>54</v>
      </c>
      <c r="L56" s="11">
        <v>9</v>
      </c>
      <c r="M56" s="11" t="s">
        <v>11</v>
      </c>
      <c r="N56" s="11" t="s">
        <v>921</v>
      </c>
      <c r="O56" s="83"/>
    </row>
    <row r="57" spans="1:15" ht="27.95" customHeight="1">
      <c r="A57" s="11">
        <v>55</v>
      </c>
      <c r="B57" s="86" t="s">
        <v>1047</v>
      </c>
      <c r="C57" s="86" t="s">
        <v>1048</v>
      </c>
      <c r="D57" s="130"/>
      <c r="E57" s="83" t="s">
        <v>1022</v>
      </c>
      <c r="F57" s="11">
        <v>45</v>
      </c>
      <c r="G57" s="11">
        <v>22.5</v>
      </c>
      <c r="H57" s="11">
        <v>0</v>
      </c>
      <c r="I57" s="11" t="s">
        <v>1049</v>
      </c>
      <c r="J57" s="11">
        <v>31.125</v>
      </c>
      <c r="K57" s="11">
        <v>53.625</v>
      </c>
      <c r="L57" s="11">
        <v>10</v>
      </c>
      <c r="M57" s="11" t="s">
        <v>11</v>
      </c>
      <c r="N57" s="11" t="s">
        <v>921</v>
      </c>
      <c r="O57" s="83"/>
    </row>
    <row r="58" spans="1:15" ht="27.95" customHeight="1">
      <c r="A58" s="11">
        <v>56</v>
      </c>
      <c r="B58" s="86" t="s">
        <v>1050</v>
      </c>
      <c r="C58" s="86" t="s">
        <v>1051</v>
      </c>
      <c r="D58" s="130"/>
      <c r="E58" s="83" t="s">
        <v>1022</v>
      </c>
      <c r="F58" s="11">
        <v>49</v>
      </c>
      <c r="G58" s="11">
        <v>24.5</v>
      </c>
      <c r="H58" s="11">
        <v>0</v>
      </c>
      <c r="I58" s="11" t="s">
        <v>1052</v>
      </c>
      <c r="J58" s="11">
        <v>28</v>
      </c>
      <c r="K58" s="11">
        <v>52.5</v>
      </c>
      <c r="L58" s="11">
        <v>11</v>
      </c>
      <c r="M58" s="11" t="s">
        <v>11</v>
      </c>
      <c r="N58" s="11" t="s">
        <v>921</v>
      </c>
      <c r="O58" s="83"/>
    </row>
    <row r="59" spans="1:15" ht="27.95" customHeight="1">
      <c r="A59" s="11">
        <v>57</v>
      </c>
      <c r="B59" s="86" t="s">
        <v>1053</v>
      </c>
      <c r="C59" s="86" t="s">
        <v>1054</v>
      </c>
      <c r="D59" s="127"/>
      <c r="E59" s="83" t="s">
        <v>1022</v>
      </c>
      <c r="F59" s="11">
        <v>45</v>
      </c>
      <c r="G59" s="11">
        <v>22.5</v>
      </c>
      <c r="H59" s="11">
        <v>0</v>
      </c>
      <c r="I59" s="11" t="s">
        <v>1055</v>
      </c>
      <c r="J59" s="11">
        <v>21.8</v>
      </c>
      <c r="K59" s="11">
        <v>44.3</v>
      </c>
      <c r="L59" s="11">
        <v>12</v>
      </c>
      <c r="M59" s="11" t="s">
        <v>11</v>
      </c>
      <c r="N59" s="11" t="s">
        <v>921</v>
      </c>
      <c r="O59" s="83"/>
    </row>
    <row r="60" spans="1:15" ht="27.95" customHeight="1">
      <c r="A60" s="11">
        <v>58</v>
      </c>
      <c r="B60" s="86" t="s">
        <v>1056</v>
      </c>
      <c r="C60" s="86" t="s">
        <v>1057</v>
      </c>
      <c r="D60" s="126" t="s">
        <v>1598</v>
      </c>
      <c r="E60" s="83" t="s">
        <v>1058</v>
      </c>
      <c r="F60" s="11">
        <v>57</v>
      </c>
      <c r="G60" s="11">
        <v>28.5</v>
      </c>
      <c r="H60" s="11">
        <v>0</v>
      </c>
      <c r="I60" s="11" t="s">
        <v>1059</v>
      </c>
      <c r="J60" s="11">
        <v>36.125</v>
      </c>
      <c r="K60" s="11">
        <v>64.625</v>
      </c>
      <c r="L60" s="11">
        <v>1</v>
      </c>
      <c r="M60" s="11" t="s">
        <v>11</v>
      </c>
      <c r="N60" s="11" t="s">
        <v>475</v>
      </c>
      <c r="O60" s="83"/>
    </row>
    <row r="61" spans="1:15" ht="27.95" customHeight="1">
      <c r="A61" s="11">
        <v>59</v>
      </c>
      <c r="B61" s="86" t="s">
        <v>1060</v>
      </c>
      <c r="C61" s="86" t="s">
        <v>1061</v>
      </c>
      <c r="D61" s="130"/>
      <c r="E61" s="83" t="s">
        <v>1058</v>
      </c>
      <c r="F61" s="11">
        <v>51</v>
      </c>
      <c r="G61" s="11">
        <v>25.5</v>
      </c>
      <c r="H61" s="11">
        <v>1</v>
      </c>
      <c r="I61" s="11" t="s">
        <v>1032</v>
      </c>
      <c r="J61" s="11">
        <v>36.5</v>
      </c>
      <c r="K61" s="11">
        <v>63</v>
      </c>
      <c r="L61" s="11">
        <v>2</v>
      </c>
      <c r="M61" s="11" t="s">
        <v>11</v>
      </c>
      <c r="N61" s="11" t="s">
        <v>475</v>
      </c>
      <c r="O61" s="83"/>
    </row>
    <row r="62" spans="1:15" ht="27.95" customHeight="1">
      <c r="A62" s="11">
        <v>60</v>
      </c>
      <c r="B62" s="86" t="s">
        <v>1062</v>
      </c>
      <c r="C62" s="86" t="s">
        <v>1063</v>
      </c>
      <c r="D62" s="130"/>
      <c r="E62" s="83" t="s">
        <v>1058</v>
      </c>
      <c r="F62" s="11">
        <v>45</v>
      </c>
      <c r="G62" s="11">
        <v>22.5</v>
      </c>
      <c r="H62" s="11">
        <v>1</v>
      </c>
      <c r="I62" s="11" t="s">
        <v>1064</v>
      </c>
      <c r="J62" s="11">
        <v>36.375</v>
      </c>
      <c r="K62" s="11">
        <v>59.875</v>
      </c>
      <c r="L62" s="11">
        <v>3</v>
      </c>
      <c r="M62" s="11" t="s">
        <v>11</v>
      </c>
      <c r="N62" s="11" t="s">
        <v>475</v>
      </c>
      <c r="O62" s="83"/>
    </row>
    <row r="63" spans="1:15" ht="27.95" customHeight="1">
      <c r="A63" s="11">
        <v>61</v>
      </c>
      <c r="B63" s="86" t="s">
        <v>1065</v>
      </c>
      <c r="C63" s="86" t="s">
        <v>1066</v>
      </c>
      <c r="D63" s="130"/>
      <c r="E63" s="83" t="s">
        <v>1058</v>
      </c>
      <c r="F63" s="11">
        <v>59</v>
      </c>
      <c r="G63" s="11">
        <v>29.5</v>
      </c>
      <c r="H63" s="11">
        <v>1</v>
      </c>
      <c r="I63" s="11" t="s">
        <v>1067</v>
      </c>
      <c r="J63" s="11">
        <v>28.2</v>
      </c>
      <c r="K63" s="11">
        <v>58.7</v>
      </c>
      <c r="L63" s="11">
        <v>4</v>
      </c>
      <c r="M63" s="11" t="s">
        <v>11</v>
      </c>
      <c r="N63" s="11" t="s">
        <v>475</v>
      </c>
      <c r="O63" s="83"/>
    </row>
    <row r="64" spans="1:15" ht="27.95" customHeight="1">
      <c r="A64" s="11">
        <v>62</v>
      </c>
      <c r="B64" s="86" t="s">
        <v>1068</v>
      </c>
      <c r="C64" s="86" t="s">
        <v>1069</v>
      </c>
      <c r="D64" s="130"/>
      <c r="E64" s="83" t="s">
        <v>1058</v>
      </c>
      <c r="F64" s="11">
        <v>49</v>
      </c>
      <c r="G64" s="11">
        <v>24.5</v>
      </c>
      <c r="H64" s="11">
        <v>0</v>
      </c>
      <c r="I64" s="11" t="s">
        <v>1070</v>
      </c>
      <c r="J64" s="11">
        <v>34</v>
      </c>
      <c r="K64" s="11">
        <v>58.5</v>
      </c>
      <c r="L64" s="11">
        <v>5</v>
      </c>
      <c r="M64" s="11" t="s">
        <v>11</v>
      </c>
      <c r="N64" s="11" t="s">
        <v>475</v>
      </c>
      <c r="O64" s="83"/>
    </row>
    <row r="65" spans="1:15" ht="27.95" customHeight="1">
      <c r="A65" s="11">
        <v>63</v>
      </c>
      <c r="B65" s="86" t="s">
        <v>1071</v>
      </c>
      <c r="C65" s="86" t="s">
        <v>1072</v>
      </c>
      <c r="D65" s="130"/>
      <c r="E65" s="83" t="s">
        <v>1058</v>
      </c>
      <c r="F65" s="11">
        <v>49</v>
      </c>
      <c r="G65" s="11">
        <v>24.5</v>
      </c>
      <c r="H65" s="11">
        <v>0</v>
      </c>
      <c r="I65" s="11" t="s">
        <v>1073</v>
      </c>
      <c r="J65" s="11">
        <v>31.625</v>
      </c>
      <c r="K65" s="11">
        <v>56.125</v>
      </c>
      <c r="L65" s="11">
        <v>6</v>
      </c>
      <c r="M65" s="11" t="s">
        <v>11</v>
      </c>
      <c r="N65" s="11" t="s">
        <v>475</v>
      </c>
      <c r="O65" s="83"/>
    </row>
    <row r="66" spans="1:15" ht="27.95" customHeight="1">
      <c r="A66" s="11">
        <v>64</v>
      </c>
      <c r="B66" s="86" t="s">
        <v>1074</v>
      </c>
      <c r="C66" s="86" t="s">
        <v>1075</v>
      </c>
      <c r="D66" s="130"/>
      <c r="E66" s="83" t="s">
        <v>1058</v>
      </c>
      <c r="F66" s="11">
        <v>47</v>
      </c>
      <c r="G66" s="11">
        <v>23.5</v>
      </c>
      <c r="H66" s="11">
        <v>0</v>
      </c>
      <c r="I66" s="11" t="s">
        <v>1076</v>
      </c>
      <c r="J66" s="11">
        <v>31.9</v>
      </c>
      <c r="K66" s="11">
        <v>55.4</v>
      </c>
      <c r="L66" s="11">
        <v>7</v>
      </c>
      <c r="M66" s="11" t="s">
        <v>11</v>
      </c>
      <c r="N66" s="11" t="s">
        <v>921</v>
      </c>
      <c r="O66" s="83"/>
    </row>
    <row r="67" spans="1:15" ht="27.95" customHeight="1">
      <c r="A67" s="11">
        <v>65</v>
      </c>
      <c r="B67" s="86" t="s">
        <v>1077</v>
      </c>
      <c r="C67" s="86" t="s">
        <v>1078</v>
      </c>
      <c r="D67" s="127"/>
      <c r="E67" s="83" t="s">
        <v>1058</v>
      </c>
      <c r="F67" s="11">
        <v>42</v>
      </c>
      <c r="G67" s="11">
        <v>21</v>
      </c>
      <c r="H67" s="11">
        <v>1</v>
      </c>
      <c r="I67" s="11" t="s">
        <v>1079</v>
      </c>
      <c r="J67" s="11">
        <v>30.125</v>
      </c>
      <c r="K67" s="11">
        <v>52.125</v>
      </c>
      <c r="L67" s="11">
        <v>8</v>
      </c>
      <c r="M67" s="11" t="s">
        <v>11</v>
      </c>
      <c r="N67" s="11" t="s">
        <v>921</v>
      </c>
      <c r="O67" s="83"/>
    </row>
    <row r="68" spans="1:15" ht="27.95" customHeight="1">
      <c r="A68" s="11">
        <v>66</v>
      </c>
      <c r="B68" s="86" t="s">
        <v>1080</v>
      </c>
      <c r="C68" s="86" t="s">
        <v>1081</v>
      </c>
      <c r="D68" s="101" t="s">
        <v>1598</v>
      </c>
      <c r="E68" s="83" t="s">
        <v>1058</v>
      </c>
      <c r="F68" s="11">
        <v>46</v>
      </c>
      <c r="G68" s="11">
        <v>23</v>
      </c>
      <c r="H68" s="11">
        <v>0</v>
      </c>
      <c r="I68" s="11" t="s">
        <v>1082</v>
      </c>
      <c r="J68" s="11">
        <v>25.7</v>
      </c>
      <c r="K68" s="11">
        <v>48.7</v>
      </c>
      <c r="L68" s="11">
        <v>9</v>
      </c>
      <c r="M68" s="11" t="s">
        <v>11</v>
      </c>
      <c r="N68" s="11" t="s">
        <v>921</v>
      </c>
      <c r="O68" s="83"/>
    </row>
    <row r="69" spans="1:15" ht="27.95" customHeight="1">
      <c r="A69" s="11">
        <v>67</v>
      </c>
      <c r="B69" s="11" t="s">
        <v>1083</v>
      </c>
      <c r="C69" s="11" t="s">
        <v>1084</v>
      </c>
      <c r="D69" s="126" t="s">
        <v>1600</v>
      </c>
      <c r="E69" s="83" t="s">
        <v>1085</v>
      </c>
      <c r="F69" s="11">
        <v>55</v>
      </c>
      <c r="G69" s="11">
        <v>27.5</v>
      </c>
      <c r="H69" s="11">
        <v>0</v>
      </c>
      <c r="I69" s="11">
        <v>75.5</v>
      </c>
      <c r="J69" s="11">
        <v>37.75</v>
      </c>
      <c r="K69" s="11">
        <v>65.25</v>
      </c>
      <c r="L69" s="11">
        <v>1</v>
      </c>
      <c r="M69" s="11" t="s">
        <v>11</v>
      </c>
      <c r="N69" s="11" t="s">
        <v>475</v>
      </c>
      <c r="O69" s="11"/>
    </row>
    <row r="70" spans="1:15" ht="27.95" customHeight="1">
      <c r="A70" s="11">
        <v>68</v>
      </c>
      <c r="B70" s="11" t="s">
        <v>1086</v>
      </c>
      <c r="C70" s="11" t="s">
        <v>1087</v>
      </c>
      <c r="D70" s="130"/>
      <c r="E70" s="83" t="s">
        <v>1085</v>
      </c>
      <c r="F70" s="11">
        <v>55</v>
      </c>
      <c r="G70" s="11">
        <v>27.5</v>
      </c>
      <c r="H70" s="11">
        <v>0</v>
      </c>
      <c r="I70" s="11">
        <v>74.75</v>
      </c>
      <c r="J70" s="11">
        <v>37.375</v>
      </c>
      <c r="K70" s="11">
        <v>64.875</v>
      </c>
      <c r="L70" s="11">
        <v>2</v>
      </c>
      <c r="M70" s="11" t="s">
        <v>11</v>
      </c>
      <c r="N70" s="11" t="s">
        <v>475</v>
      </c>
      <c r="O70" s="11"/>
    </row>
    <row r="71" spans="1:15" ht="27.95" customHeight="1">
      <c r="A71" s="11">
        <v>69</v>
      </c>
      <c r="B71" s="11" t="s">
        <v>1088</v>
      </c>
      <c r="C71" s="11" t="s">
        <v>1089</v>
      </c>
      <c r="D71" s="130"/>
      <c r="E71" s="83" t="s">
        <v>1085</v>
      </c>
      <c r="F71" s="11">
        <v>55</v>
      </c>
      <c r="G71" s="11">
        <v>27.5</v>
      </c>
      <c r="H71" s="11">
        <v>1</v>
      </c>
      <c r="I71" s="11">
        <v>70.599999999999994</v>
      </c>
      <c r="J71" s="11">
        <v>35.299999999999997</v>
      </c>
      <c r="K71" s="11">
        <v>63.8</v>
      </c>
      <c r="L71" s="11">
        <v>3</v>
      </c>
      <c r="M71" s="11" t="s">
        <v>11</v>
      </c>
      <c r="N71" s="11" t="s">
        <v>475</v>
      </c>
      <c r="O71" s="11"/>
    </row>
    <row r="72" spans="1:15" ht="27.95" customHeight="1">
      <c r="A72" s="11">
        <v>70</v>
      </c>
      <c r="B72" s="11" t="s">
        <v>1090</v>
      </c>
      <c r="C72" s="11" t="s">
        <v>1091</v>
      </c>
      <c r="D72" s="130"/>
      <c r="E72" s="83" t="s">
        <v>1085</v>
      </c>
      <c r="F72" s="11">
        <v>54</v>
      </c>
      <c r="G72" s="11">
        <v>27</v>
      </c>
      <c r="H72" s="11">
        <v>0</v>
      </c>
      <c r="I72" s="11">
        <v>73.5</v>
      </c>
      <c r="J72" s="11">
        <v>36.75</v>
      </c>
      <c r="K72" s="11">
        <v>63.75</v>
      </c>
      <c r="L72" s="11">
        <v>4</v>
      </c>
      <c r="M72" s="11" t="s">
        <v>11</v>
      </c>
      <c r="N72" s="11" t="s">
        <v>475</v>
      </c>
      <c r="O72" s="11"/>
    </row>
    <row r="73" spans="1:15" ht="27.95" customHeight="1">
      <c r="A73" s="11">
        <v>71</v>
      </c>
      <c r="B73" s="11" t="s">
        <v>1092</v>
      </c>
      <c r="C73" s="11" t="s">
        <v>1093</v>
      </c>
      <c r="D73" s="130"/>
      <c r="E73" s="83" t="s">
        <v>1085</v>
      </c>
      <c r="F73" s="11">
        <v>46</v>
      </c>
      <c r="G73" s="11">
        <v>23</v>
      </c>
      <c r="H73" s="11">
        <v>0</v>
      </c>
      <c r="I73" s="11">
        <v>73</v>
      </c>
      <c r="J73" s="11">
        <v>36.5</v>
      </c>
      <c r="K73" s="11">
        <v>59.5</v>
      </c>
      <c r="L73" s="11">
        <v>5</v>
      </c>
      <c r="M73" s="11" t="s">
        <v>11</v>
      </c>
      <c r="N73" s="11" t="s">
        <v>475</v>
      </c>
      <c r="O73" s="11"/>
    </row>
    <row r="74" spans="1:15" ht="27.95" customHeight="1">
      <c r="A74" s="11">
        <v>72</v>
      </c>
      <c r="B74" s="11" t="s">
        <v>1094</v>
      </c>
      <c r="C74" s="11" t="s">
        <v>1095</v>
      </c>
      <c r="D74" s="130"/>
      <c r="E74" s="83" t="s">
        <v>1085</v>
      </c>
      <c r="F74" s="11">
        <v>46</v>
      </c>
      <c r="G74" s="11">
        <v>23</v>
      </c>
      <c r="H74" s="11">
        <v>0</v>
      </c>
      <c r="I74" s="11">
        <v>69.599999999999994</v>
      </c>
      <c r="J74" s="11">
        <v>34.799999999999997</v>
      </c>
      <c r="K74" s="11">
        <v>57.8</v>
      </c>
      <c r="L74" s="11">
        <v>6</v>
      </c>
      <c r="M74" s="11" t="s">
        <v>11</v>
      </c>
      <c r="N74" s="11" t="s">
        <v>475</v>
      </c>
      <c r="O74" s="11"/>
    </row>
    <row r="75" spans="1:15" ht="27.95" customHeight="1">
      <c r="A75" s="11">
        <v>73</v>
      </c>
      <c r="B75" s="11" t="s">
        <v>1096</v>
      </c>
      <c r="C75" s="11" t="s">
        <v>1097</v>
      </c>
      <c r="D75" s="130"/>
      <c r="E75" s="83" t="s">
        <v>1085</v>
      </c>
      <c r="F75" s="11">
        <v>44</v>
      </c>
      <c r="G75" s="11">
        <v>22</v>
      </c>
      <c r="H75" s="11">
        <v>0</v>
      </c>
      <c r="I75" s="11">
        <v>71.5</v>
      </c>
      <c r="J75" s="11">
        <v>35.75</v>
      </c>
      <c r="K75" s="11">
        <v>57.75</v>
      </c>
      <c r="L75" s="11">
        <v>7</v>
      </c>
      <c r="M75" s="11" t="s">
        <v>11</v>
      </c>
      <c r="N75" s="11" t="s">
        <v>475</v>
      </c>
      <c r="O75" s="11" t="s">
        <v>1665</v>
      </c>
    </row>
    <row r="76" spans="1:15" ht="27.95" customHeight="1">
      <c r="A76" s="11">
        <v>74</v>
      </c>
      <c r="B76" s="11" t="s">
        <v>1098</v>
      </c>
      <c r="C76" s="11" t="s">
        <v>1099</v>
      </c>
      <c r="D76" s="130"/>
      <c r="E76" s="83" t="s">
        <v>1085</v>
      </c>
      <c r="F76" s="11">
        <v>44</v>
      </c>
      <c r="G76" s="11">
        <v>22</v>
      </c>
      <c r="H76" s="11">
        <v>0</v>
      </c>
      <c r="I76" s="11">
        <v>68.5</v>
      </c>
      <c r="J76" s="11">
        <v>34.25</v>
      </c>
      <c r="K76" s="11">
        <v>56.25</v>
      </c>
      <c r="L76" s="11">
        <v>8</v>
      </c>
      <c r="M76" s="11" t="s">
        <v>11</v>
      </c>
      <c r="N76" s="11" t="s">
        <v>475</v>
      </c>
      <c r="O76" s="11" t="s">
        <v>1665</v>
      </c>
    </row>
    <row r="77" spans="1:15" ht="27.95" customHeight="1">
      <c r="A77" s="11">
        <v>75</v>
      </c>
      <c r="B77" s="11" t="s">
        <v>1100</v>
      </c>
      <c r="C77" s="11" t="s">
        <v>1101</v>
      </c>
      <c r="D77" s="130"/>
      <c r="E77" s="83" t="s">
        <v>1085</v>
      </c>
      <c r="F77" s="11">
        <v>38</v>
      </c>
      <c r="G77" s="11">
        <v>19</v>
      </c>
      <c r="H77" s="11">
        <v>0</v>
      </c>
      <c r="I77" s="11">
        <v>74.400000000000006</v>
      </c>
      <c r="J77" s="11">
        <v>37.200000000000003</v>
      </c>
      <c r="K77" s="11">
        <v>56.2</v>
      </c>
      <c r="L77" s="11">
        <v>9</v>
      </c>
      <c r="M77" s="11" t="s">
        <v>11</v>
      </c>
      <c r="N77" s="11" t="s">
        <v>475</v>
      </c>
      <c r="O77" s="11" t="s">
        <v>1665</v>
      </c>
    </row>
    <row r="78" spans="1:15" ht="27.95" customHeight="1">
      <c r="A78" s="11">
        <v>76</v>
      </c>
      <c r="B78" s="11" t="s">
        <v>1102</v>
      </c>
      <c r="C78" s="11" t="s">
        <v>1103</v>
      </c>
      <c r="D78" s="130"/>
      <c r="E78" s="83" t="s">
        <v>1085</v>
      </c>
      <c r="F78" s="11">
        <v>48</v>
      </c>
      <c r="G78" s="11">
        <v>24</v>
      </c>
      <c r="H78" s="11">
        <v>0</v>
      </c>
      <c r="I78" s="11">
        <v>63.75</v>
      </c>
      <c r="J78" s="11">
        <v>31.875</v>
      </c>
      <c r="K78" s="11">
        <v>55.875</v>
      </c>
      <c r="L78" s="11">
        <v>10</v>
      </c>
      <c r="M78" s="11" t="s">
        <v>11</v>
      </c>
      <c r="N78" s="11" t="s">
        <v>475</v>
      </c>
      <c r="O78" s="11"/>
    </row>
    <row r="79" spans="1:15" ht="27.95" customHeight="1">
      <c r="A79" s="11">
        <v>77</v>
      </c>
      <c r="B79" s="11" t="s">
        <v>1104</v>
      </c>
      <c r="C79" s="11" t="s">
        <v>1105</v>
      </c>
      <c r="D79" s="130"/>
      <c r="E79" s="83" t="s">
        <v>1085</v>
      </c>
      <c r="F79" s="11">
        <v>44</v>
      </c>
      <c r="G79" s="11">
        <v>22</v>
      </c>
      <c r="H79" s="11">
        <v>0</v>
      </c>
      <c r="I79" s="11">
        <v>65.2</v>
      </c>
      <c r="J79" s="11">
        <v>32.6</v>
      </c>
      <c r="K79" s="11">
        <v>54.6</v>
      </c>
      <c r="L79" s="11">
        <v>11</v>
      </c>
      <c r="M79" s="11" t="s">
        <v>11</v>
      </c>
      <c r="N79" s="11" t="s">
        <v>475</v>
      </c>
      <c r="O79" s="11"/>
    </row>
    <row r="80" spans="1:15" ht="27.95" customHeight="1">
      <c r="A80" s="11">
        <v>78</v>
      </c>
      <c r="B80" s="11" t="s">
        <v>1106</v>
      </c>
      <c r="C80" s="11" t="s">
        <v>1107</v>
      </c>
      <c r="D80" s="130"/>
      <c r="E80" s="83" t="s">
        <v>1085</v>
      </c>
      <c r="F80" s="11">
        <v>46</v>
      </c>
      <c r="G80" s="11">
        <v>23</v>
      </c>
      <c r="H80" s="11">
        <v>0</v>
      </c>
      <c r="I80" s="11">
        <v>63</v>
      </c>
      <c r="J80" s="11">
        <v>31.5</v>
      </c>
      <c r="K80" s="11">
        <v>54.5</v>
      </c>
      <c r="L80" s="11">
        <v>12</v>
      </c>
      <c r="M80" s="11" t="s">
        <v>11</v>
      </c>
      <c r="N80" s="11" t="s">
        <v>475</v>
      </c>
      <c r="O80" s="11"/>
    </row>
    <row r="81" spans="1:15" ht="27.95" customHeight="1">
      <c r="A81" s="11">
        <v>79</v>
      </c>
      <c r="B81" s="11" t="s">
        <v>1108</v>
      </c>
      <c r="C81" s="11" t="s">
        <v>1109</v>
      </c>
      <c r="D81" s="130"/>
      <c r="E81" s="83" t="s">
        <v>1085</v>
      </c>
      <c r="F81" s="11">
        <v>56</v>
      </c>
      <c r="G81" s="11">
        <v>28</v>
      </c>
      <c r="H81" s="11">
        <v>0</v>
      </c>
      <c r="I81" s="11">
        <v>49.5</v>
      </c>
      <c r="J81" s="11">
        <v>24.75</v>
      </c>
      <c r="K81" s="11">
        <v>52.75</v>
      </c>
      <c r="L81" s="11">
        <v>13</v>
      </c>
      <c r="M81" s="11" t="s">
        <v>11</v>
      </c>
      <c r="N81" s="11" t="s">
        <v>475</v>
      </c>
      <c r="O81" s="11"/>
    </row>
    <row r="82" spans="1:15" ht="27.95" customHeight="1">
      <c r="A82" s="11">
        <v>80</v>
      </c>
      <c r="B82" s="11" t="s">
        <v>1110</v>
      </c>
      <c r="C82" s="11" t="s">
        <v>1111</v>
      </c>
      <c r="D82" s="130"/>
      <c r="E82" s="83" t="s">
        <v>1085</v>
      </c>
      <c r="F82" s="11">
        <v>38</v>
      </c>
      <c r="G82" s="11">
        <v>19</v>
      </c>
      <c r="H82" s="11">
        <v>0</v>
      </c>
      <c r="I82" s="11">
        <v>63</v>
      </c>
      <c r="J82" s="11">
        <v>31.5</v>
      </c>
      <c r="K82" s="11">
        <v>50.5</v>
      </c>
      <c r="L82" s="11">
        <v>14</v>
      </c>
      <c r="M82" s="11" t="s">
        <v>11</v>
      </c>
      <c r="N82" s="11" t="s">
        <v>475</v>
      </c>
      <c r="O82" s="11" t="s">
        <v>1665</v>
      </c>
    </row>
    <row r="83" spans="1:15" ht="27.95" customHeight="1">
      <c r="A83" s="11">
        <v>81</v>
      </c>
      <c r="B83" s="11" t="s">
        <v>1112</v>
      </c>
      <c r="C83" s="11" t="s">
        <v>1113</v>
      </c>
      <c r="D83" s="130"/>
      <c r="E83" s="83" t="s">
        <v>1085</v>
      </c>
      <c r="F83" s="11">
        <v>41</v>
      </c>
      <c r="G83" s="11">
        <v>20.5</v>
      </c>
      <c r="H83" s="11">
        <v>1</v>
      </c>
      <c r="I83" s="11">
        <v>57.25</v>
      </c>
      <c r="J83" s="11">
        <v>28.625</v>
      </c>
      <c r="K83" s="11">
        <v>50.125</v>
      </c>
      <c r="L83" s="11">
        <v>15</v>
      </c>
      <c r="M83" s="11" t="s">
        <v>11</v>
      </c>
      <c r="N83" s="11" t="s">
        <v>475</v>
      </c>
      <c r="O83" s="11"/>
    </row>
    <row r="84" spans="1:15" ht="27.95" customHeight="1">
      <c r="A84" s="11">
        <v>82</v>
      </c>
      <c r="B84" s="86" t="s">
        <v>1114</v>
      </c>
      <c r="C84" s="86" t="s">
        <v>1115</v>
      </c>
      <c r="D84" s="127"/>
      <c r="E84" s="83" t="s">
        <v>1085</v>
      </c>
      <c r="F84" s="11">
        <v>38</v>
      </c>
      <c r="G84" s="11">
        <v>19</v>
      </c>
      <c r="H84" s="11">
        <v>1</v>
      </c>
      <c r="I84" s="11">
        <v>58.4</v>
      </c>
      <c r="J84" s="11">
        <v>29.2</v>
      </c>
      <c r="K84" s="11">
        <v>49.2</v>
      </c>
      <c r="L84" s="11">
        <v>16</v>
      </c>
      <c r="M84" s="11" t="s">
        <v>11</v>
      </c>
      <c r="N84" s="11" t="s">
        <v>921</v>
      </c>
      <c r="O84" s="83" t="s">
        <v>1665</v>
      </c>
    </row>
    <row r="85" spans="1:15" ht="27.95" customHeight="1">
      <c r="A85" s="11">
        <v>83</v>
      </c>
      <c r="B85" s="86" t="s">
        <v>1116</v>
      </c>
      <c r="C85" s="86" t="s">
        <v>1117</v>
      </c>
      <c r="D85" s="126" t="s">
        <v>1599</v>
      </c>
      <c r="E85" s="83" t="s">
        <v>1085</v>
      </c>
      <c r="F85" s="11">
        <v>39</v>
      </c>
      <c r="G85" s="11">
        <v>19.5</v>
      </c>
      <c r="H85" s="11">
        <v>1</v>
      </c>
      <c r="I85" s="11">
        <v>55.75</v>
      </c>
      <c r="J85" s="11">
        <v>27.875</v>
      </c>
      <c r="K85" s="11">
        <v>48.375</v>
      </c>
      <c r="L85" s="11">
        <v>17</v>
      </c>
      <c r="M85" s="11" t="s">
        <v>11</v>
      </c>
      <c r="N85" s="11" t="s">
        <v>921</v>
      </c>
      <c r="O85" s="83" t="s">
        <v>1665</v>
      </c>
    </row>
    <row r="86" spans="1:15" ht="27.95" customHeight="1">
      <c r="A86" s="11">
        <v>84</v>
      </c>
      <c r="B86" s="86" t="s">
        <v>1118</v>
      </c>
      <c r="C86" s="86" t="s">
        <v>1119</v>
      </c>
      <c r="D86" s="130"/>
      <c r="E86" s="83" t="s">
        <v>1085</v>
      </c>
      <c r="F86" s="11">
        <v>46</v>
      </c>
      <c r="G86" s="11">
        <v>23</v>
      </c>
      <c r="H86" s="11">
        <v>0</v>
      </c>
      <c r="I86" s="11">
        <v>49.75</v>
      </c>
      <c r="J86" s="11">
        <v>24.875</v>
      </c>
      <c r="K86" s="11">
        <v>47.875</v>
      </c>
      <c r="L86" s="11">
        <v>18</v>
      </c>
      <c r="M86" s="11" t="s">
        <v>11</v>
      </c>
      <c r="N86" s="11" t="s">
        <v>921</v>
      </c>
      <c r="O86" s="83"/>
    </row>
    <row r="87" spans="1:15" ht="27.95" customHeight="1">
      <c r="A87" s="11">
        <v>85</v>
      </c>
      <c r="B87" s="86" t="s">
        <v>1120</v>
      </c>
      <c r="C87" s="86" t="s">
        <v>1121</v>
      </c>
      <c r="D87" s="130"/>
      <c r="E87" s="83" t="s">
        <v>1085</v>
      </c>
      <c r="F87" s="11">
        <v>35</v>
      </c>
      <c r="G87" s="11">
        <v>17.5</v>
      </c>
      <c r="H87" s="11">
        <v>0</v>
      </c>
      <c r="I87" s="11">
        <v>44</v>
      </c>
      <c r="J87" s="11">
        <v>22</v>
      </c>
      <c r="K87" s="11">
        <v>39.5</v>
      </c>
      <c r="L87" s="11">
        <v>19</v>
      </c>
      <c r="M87" s="11" t="s">
        <v>11</v>
      </c>
      <c r="N87" s="11" t="s">
        <v>921</v>
      </c>
      <c r="O87" s="11" t="s">
        <v>1665</v>
      </c>
    </row>
    <row r="88" spans="1:15" ht="27.95" customHeight="1">
      <c r="A88" s="11">
        <v>86</v>
      </c>
      <c r="B88" s="86" t="s">
        <v>1122</v>
      </c>
      <c r="C88" s="86" t="s">
        <v>1123</v>
      </c>
      <c r="D88" s="130"/>
      <c r="E88" s="83" t="s">
        <v>1085</v>
      </c>
      <c r="F88" s="11">
        <v>51</v>
      </c>
      <c r="G88" s="11">
        <v>25.5</v>
      </c>
      <c r="H88" s="11">
        <v>1</v>
      </c>
      <c r="I88" s="11">
        <v>24.4</v>
      </c>
      <c r="J88" s="11">
        <v>12.2</v>
      </c>
      <c r="K88" s="11">
        <v>38.700000000000003</v>
      </c>
      <c r="L88" s="11">
        <v>20</v>
      </c>
      <c r="M88" s="11" t="s">
        <v>11</v>
      </c>
      <c r="N88" s="11" t="s">
        <v>921</v>
      </c>
      <c r="O88" s="83"/>
    </row>
    <row r="89" spans="1:15" ht="27.95" customHeight="1">
      <c r="A89" s="11">
        <v>87</v>
      </c>
      <c r="B89" s="86" t="s">
        <v>1124</v>
      </c>
      <c r="C89" s="86" t="s">
        <v>1125</v>
      </c>
      <c r="D89" s="130"/>
      <c r="E89" s="83" t="s">
        <v>1085</v>
      </c>
      <c r="F89" s="11">
        <v>31</v>
      </c>
      <c r="G89" s="11">
        <v>15.5</v>
      </c>
      <c r="H89" s="11">
        <v>0</v>
      </c>
      <c r="I89" s="11">
        <v>45.6</v>
      </c>
      <c r="J89" s="11">
        <v>22.8</v>
      </c>
      <c r="K89" s="11">
        <v>38.299999999999997</v>
      </c>
      <c r="L89" s="11">
        <v>21</v>
      </c>
      <c r="M89" s="11" t="s">
        <v>11</v>
      </c>
      <c r="N89" s="11" t="s">
        <v>921</v>
      </c>
      <c r="O89" s="83"/>
    </row>
    <row r="90" spans="1:15" ht="27.95" customHeight="1">
      <c r="A90" s="11">
        <v>88</v>
      </c>
      <c r="B90" s="86" t="s">
        <v>1126</v>
      </c>
      <c r="C90" s="86" t="s">
        <v>1127</v>
      </c>
      <c r="D90" s="130"/>
      <c r="E90" s="83" t="s">
        <v>1085</v>
      </c>
      <c r="F90" s="11">
        <v>23</v>
      </c>
      <c r="G90" s="11">
        <v>11.5</v>
      </c>
      <c r="H90" s="11">
        <v>1</v>
      </c>
      <c r="I90" s="11">
        <v>44.2</v>
      </c>
      <c r="J90" s="11">
        <v>22.1</v>
      </c>
      <c r="K90" s="11">
        <v>34.6</v>
      </c>
      <c r="L90" s="11">
        <v>22</v>
      </c>
      <c r="M90" s="11" t="s">
        <v>11</v>
      </c>
      <c r="N90" s="11" t="s">
        <v>921</v>
      </c>
      <c r="O90" s="83"/>
    </row>
    <row r="91" spans="1:15" ht="27.95" customHeight="1">
      <c r="A91" s="11">
        <v>89</v>
      </c>
      <c r="B91" s="86" t="s">
        <v>1128</v>
      </c>
      <c r="C91" s="86" t="s">
        <v>1129</v>
      </c>
      <c r="D91" s="127"/>
      <c r="E91" s="83" t="s">
        <v>1085</v>
      </c>
      <c r="F91" s="11">
        <v>30</v>
      </c>
      <c r="G91" s="11">
        <v>15</v>
      </c>
      <c r="H91" s="11">
        <v>0</v>
      </c>
      <c r="I91" s="11">
        <v>0</v>
      </c>
      <c r="J91" s="11">
        <v>0</v>
      </c>
      <c r="K91" s="11">
        <v>15</v>
      </c>
      <c r="L91" s="11">
        <v>23</v>
      </c>
      <c r="M91" s="11" t="s">
        <v>11</v>
      </c>
      <c r="N91" s="11" t="s">
        <v>921</v>
      </c>
      <c r="O91" s="83"/>
    </row>
    <row r="92" spans="1:15" ht="27.95" customHeight="1">
      <c r="A92" s="11">
        <v>90</v>
      </c>
      <c r="B92" s="87" t="s">
        <v>1130</v>
      </c>
      <c r="C92" s="87" t="s">
        <v>1131</v>
      </c>
      <c r="D92" s="126" t="s">
        <v>1600</v>
      </c>
      <c r="E92" s="83" t="s">
        <v>1132</v>
      </c>
      <c r="F92" s="11">
        <v>61</v>
      </c>
      <c r="G92" s="11">
        <v>30.5</v>
      </c>
      <c r="H92" s="11">
        <v>0</v>
      </c>
      <c r="I92" s="11">
        <v>74</v>
      </c>
      <c r="J92" s="11">
        <v>37</v>
      </c>
      <c r="K92" s="11">
        <v>67.5</v>
      </c>
      <c r="L92" s="11">
        <v>1</v>
      </c>
      <c r="M92" s="111" t="s">
        <v>2060</v>
      </c>
      <c r="N92" s="11" t="s">
        <v>475</v>
      </c>
      <c r="O92" s="11"/>
    </row>
    <row r="93" spans="1:15" ht="27.95" customHeight="1">
      <c r="A93" s="11">
        <v>91</v>
      </c>
      <c r="B93" s="87" t="s">
        <v>1133</v>
      </c>
      <c r="C93" s="87" t="s">
        <v>1134</v>
      </c>
      <c r="D93" s="127"/>
      <c r="E93" s="83" t="s">
        <v>1132</v>
      </c>
      <c r="F93" s="11">
        <v>59</v>
      </c>
      <c r="G93" s="11">
        <v>29.5</v>
      </c>
      <c r="H93" s="11">
        <v>0</v>
      </c>
      <c r="I93" s="11">
        <v>70.75</v>
      </c>
      <c r="J93" s="11">
        <v>35.375</v>
      </c>
      <c r="K93" s="11">
        <v>64.875</v>
      </c>
      <c r="L93" s="11">
        <v>2</v>
      </c>
      <c r="M93" s="111" t="s">
        <v>2060</v>
      </c>
      <c r="N93" s="11" t="s">
        <v>921</v>
      </c>
      <c r="O93" s="11"/>
    </row>
    <row r="94" spans="1:15" ht="27.95" customHeight="1">
      <c r="A94" s="11">
        <v>92</v>
      </c>
      <c r="B94" s="86" t="s">
        <v>1135</v>
      </c>
      <c r="C94" s="86" t="s">
        <v>1136</v>
      </c>
      <c r="D94" s="126" t="s">
        <v>1602</v>
      </c>
      <c r="E94" s="83" t="s">
        <v>1137</v>
      </c>
      <c r="F94" s="11">
        <v>71</v>
      </c>
      <c r="G94" s="11">
        <v>35.5</v>
      </c>
      <c r="H94" s="11">
        <v>0</v>
      </c>
      <c r="I94" s="11" t="s">
        <v>1138</v>
      </c>
      <c r="J94" s="11">
        <v>36.875</v>
      </c>
      <c r="K94" s="11">
        <v>72.375</v>
      </c>
      <c r="L94" s="11">
        <v>1</v>
      </c>
      <c r="M94" s="11" t="s">
        <v>11</v>
      </c>
      <c r="N94" s="11" t="s">
        <v>475</v>
      </c>
      <c r="O94" s="83"/>
    </row>
    <row r="95" spans="1:15" ht="27.95" customHeight="1">
      <c r="A95" s="11">
        <v>93</v>
      </c>
      <c r="B95" s="86" t="s">
        <v>1139</v>
      </c>
      <c r="C95" s="86" t="s">
        <v>1140</v>
      </c>
      <c r="D95" s="130"/>
      <c r="E95" s="83" t="s">
        <v>1137</v>
      </c>
      <c r="F95" s="11">
        <v>68</v>
      </c>
      <c r="G95" s="11">
        <v>34</v>
      </c>
      <c r="H95" s="11">
        <v>0</v>
      </c>
      <c r="I95" s="11" t="s">
        <v>1141</v>
      </c>
      <c r="J95" s="11">
        <v>36.625</v>
      </c>
      <c r="K95" s="11">
        <v>70.625</v>
      </c>
      <c r="L95" s="11">
        <v>2</v>
      </c>
      <c r="M95" s="11" t="s">
        <v>11</v>
      </c>
      <c r="N95" s="11" t="s">
        <v>475</v>
      </c>
      <c r="O95" s="83"/>
    </row>
    <row r="96" spans="1:15" ht="27.95" customHeight="1">
      <c r="A96" s="11">
        <v>94</v>
      </c>
      <c r="B96" s="86" t="s">
        <v>1142</v>
      </c>
      <c r="C96" s="86" t="s">
        <v>1143</v>
      </c>
      <c r="D96" s="130"/>
      <c r="E96" s="83" t="s">
        <v>1137</v>
      </c>
      <c r="F96" s="11">
        <v>55</v>
      </c>
      <c r="G96" s="11">
        <v>27.5</v>
      </c>
      <c r="H96" s="11">
        <v>1</v>
      </c>
      <c r="I96" s="11" t="s">
        <v>1144</v>
      </c>
      <c r="J96" s="11">
        <v>36.75</v>
      </c>
      <c r="K96" s="11">
        <v>65.25</v>
      </c>
      <c r="L96" s="11">
        <v>3</v>
      </c>
      <c r="M96" s="11" t="s">
        <v>11</v>
      </c>
      <c r="N96" s="11" t="s">
        <v>475</v>
      </c>
      <c r="O96" s="83"/>
    </row>
    <row r="97" spans="1:15" ht="27.95" customHeight="1">
      <c r="A97" s="11">
        <v>95</v>
      </c>
      <c r="B97" s="86" t="s">
        <v>1145</v>
      </c>
      <c r="C97" s="86" t="s">
        <v>1146</v>
      </c>
      <c r="D97" s="130"/>
      <c r="E97" s="83" t="s">
        <v>1137</v>
      </c>
      <c r="F97" s="11">
        <v>57</v>
      </c>
      <c r="G97" s="11">
        <v>28.5</v>
      </c>
      <c r="H97" s="11">
        <v>0</v>
      </c>
      <c r="I97" s="11" t="s">
        <v>1147</v>
      </c>
      <c r="J97" s="11">
        <v>34.75</v>
      </c>
      <c r="K97" s="11">
        <v>63.25</v>
      </c>
      <c r="L97" s="11">
        <v>4</v>
      </c>
      <c r="M97" s="11" t="s">
        <v>11</v>
      </c>
      <c r="N97" s="11" t="s">
        <v>475</v>
      </c>
      <c r="O97" s="83"/>
    </row>
    <row r="98" spans="1:15" ht="27.95" customHeight="1">
      <c r="A98" s="11">
        <v>96</v>
      </c>
      <c r="B98" s="86" t="s">
        <v>1148</v>
      </c>
      <c r="C98" s="86" t="s">
        <v>1149</v>
      </c>
      <c r="D98" s="130"/>
      <c r="E98" s="83" t="s">
        <v>1137</v>
      </c>
      <c r="F98" s="11">
        <v>56</v>
      </c>
      <c r="G98" s="11">
        <v>28</v>
      </c>
      <c r="H98" s="11">
        <v>1</v>
      </c>
      <c r="I98" s="11" t="s">
        <v>1076</v>
      </c>
      <c r="J98" s="11">
        <v>31.9</v>
      </c>
      <c r="K98" s="11">
        <v>60.9</v>
      </c>
      <c r="L98" s="11">
        <v>5</v>
      </c>
      <c r="M98" s="11" t="s">
        <v>11</v>
      </c>
      <c r="N98" s="11" t="s">
        <v>475</v>
      </c>
      <c r="O98" s="83"/>
    </row>
    <row r="99" spans="1:15" ht="27.95" customHeight="1">
      <c r="A99" s="11">
        <v>97</v>
      </c>
      <c r="B99" s="86" t="s">
        <v>1150</v>
      </c>
      <c r="C99" s="86" t="s">
        <v>1151</v>
      </c>
      <c r="D99" s="130"/>
      <c r="E99" s="83" t="s">
        <v>1137</v>
      </c>
      <c r="F99" s="11">
        <v>55</v>
      </c>
      <c r="G99" s="11">
        <v>27.5</v>
      </c>
      <c r="H99" s="11">
        <v>1</v>
      </c>
      <c r="I99" s="11" t="s">
        <v>1152</v>
      </c>
      <c r="J99" s="11">
        <v>32.200000000000003</v>
      </c>
      <c r="K99" s="11">
        <v>60.7</v>
      </c>
      <c r="L99" s="11">
        <v>6</v>
      </c>
      <c r="M99" s="11" t="s">
        <v>11</v>
      </c>
      <c r="N99" s="11" t="s">
        <v>475</v>
      </c>
      <c r="O99" s="83"/>
    </row>
    <row r="100" spans="1:15" ht="27.95" customHeight="1">
      <c r="A100" s="11">
        <v>98</v>
      </c>
      <c r="B100" s="86" t="s">
        <v>1153</v>
      </c>
      <c r="C100" s="86" t="s">
        <v>1154</v>
      </c>
      <c r="D100" s="130"/>
      <c r="E100" s="83" t="s">
        <v>1137</v>
      </c>
      <c r="F100" s="11">
        <v>50</v>
      </c>
      <c r="G100" s="11">
        <v>25</v>
      </c>
      <c r="H100" s="11">
        <v>0</v>
      </c>
      <c r="I100" s="11" t="s">
        <v>1155</v>
      </c>
      <c r="J100" s="11">
        <v>32.9</v>
      </c>
      <c r="K100" s="11">
        <v>57.9</v>
      </c>
      <c r="L100" s="11">
        <v>7</v>
      </c>
      <c r="M100" s="11" t="s">
        <v>11</v>
      </c>
      <c r="N100" s="11" t="s">
        <v>475</v>
      </c>
      <c r="O100" s="83"/>
    </row>
    <row r="101" spans="1:15" ht="27.95" customHeight="1">
      <c r="A101" s="11">
        <v>99</v>
      </c>
      <c r="B101" s="86" t="s">
        <v>1156</v>
      </c>
      <c r="C101" s="86" t="s">
        <v>1157</v>
      </c>
      <c r="D101" s="127"/>
      <c r="E101" s="83" t="s">
        <v>1137</v>
      </c>
      <c r="F101" s="11">
        <v>57</v>
      </c>
      <c r="G101" s="11">
        <v>28.5</v>
      </c>
      <c r="H101" s="11">
        <v>0</v>
      </c>
      <c r="I101" s="11" t="s">
        <v>1158</v>
      </c>
      <c r="J101" s="11">
        <v>27.4</v>
      </c>
      <c r="K101" s="11">
        <v>55.9</v>
      </c>
      <c r="L101" s="11">
        <v>8</v>
      </c>
      <c r="M101" s="11" t="s">
        <v>11</v>
      </c>
      <c r="N101" s="11" t="s">
        <v>475</v>
      </c>
      <c r="O101" s="83"/>
    </row>
    <row r="102" spans="1:15" ht="27.95" customHeight="1">
      <c r="A102" s="11">
        <v>100</v>
      </c>
      <c r="B102" s="86" t="s">
        <v>1159</v>
      </c>
      <c r="C102" s="86" t="s">
        <v>1160</v>
      </c>
      <c r="D102" s="126" t="s">
        <v>1601</v>
      </c>
      <c r="E102" s="83" t="s">
        <v>1137</v>
      </c>
      <c r="F102" s="11">
        <v>53</v>
      </c>
      <c r="G102" s="11">
        <v>26.5</v>
      </c>
      <c r="H102" s="11">
        <v>0</v>
      </c>
      <c r="I102" s="11" t="s">
        <v>1161</v>
      </c>
      <c r="J102" s="11">
        <v>28.75</v>
      </c>
      <c r="K102" s="11">
        <v>55.25</v>
      </c>
      <c r="L102" s="11">
        <v>9</v>
      </c>
      <c r="M102" s="11" t="s">
        <v>11</v>
      </c>
      <c r="N102" s="11" t="s">
        <v>921</v>
      </c>
      <c r="O102" s="83"/>
    </row>
    <row r="103" spans="1:15" ht="27.95" customHeight="1">
      <c r="A103" s="11">
        <v>101</v>
      </c>
      <c r="B103" s="86" t="s">
        <v>1162</v>
      </c>
      <c r="C103" s="86" t="s">
        <v>1163</v>
      </c>
      <c r="D103" s="130"/>
      <c r="E103" s="83" t="s">
        <v>1137</v>
      </c>
      <c r="F103" s="11">
        <v>51</v>
      </c>
      <c r="G103" s="11">
        <v>25.5</v>
      </c>
      <c r="H103" s="11">
        <v>0</v>
      </c>
      <c r="I103" s="11" t="s">
        <v>1164</v>
      </c>
      <c r="J103" s="11">
        <v>29.7</v>
      </c>
      <c r="K103" s="11">
        <v>55.2</v>
      </c>
      <c r="L103" s="11">
        <v>10</v>
      </c>
      <c r="M103" s="11" t="s">
        <v>11</v>
      </c>
      <c r="N103" s="11" t="s">
        <v>921</v>
      </c>
      <c r="O103" s="83"/>
    </row>
    <row r="104" spans="1:15" ht="27.95" customHeight="1">
      <c r="A104" s="11">
        <v>102</v>
      </c>
      <c r="B104" s="86" t="s">
        <v>1165</v>
      </c>
      <c r="C104" s="86" t="s">
        <v>1166</v>
      </c>
      <c r="D104" s="130"/>
      <c r="E104" s="83" t="s">
        <v>1137</v>
      </c>
      <c r="F104" s="11">
        <v>50</v>
      </c>
      <c r="G104" s="11">
        <v>25</v>
      </c>
      <c r="H104" s="11">
        <v>1</v>
      </c>
      <c r="I104" s="11" t="s">
        <v>1167</v>
      </c>
      <c r="J104" s="11">
        <v>28.25</v>
      </c>
      <c r="K104" s="11">
        <v>54.25</v>
      </c>
      <c r="L104" s="11">
        <v>11</v>
      </c>
      <c r="M104" s="11" t="s">
        <v>11</v>
      </c>
      <c r="N104" s="11" t="s">
        <v>921</v>
      </c>
      <c r="O104" s="83"/>
    </row>
    <row r="105" spans="1:15" ht="27.95" customHeight="1">
      <c r="A105" s="11">
        <v>103</v>
      </c>
      <c r="B105" s="86" t="s">
        <v>1168</v>
      </c>
      <c r="C105" s="86" t="s">
        <v>1169</v>
      </c>
      <c r="D105" s="130"/>
      <c r="E105" s="83" t="s">
        <v>1137</v>
      </c>
      <c r="F105" s="11">
        <v>51</v>
      </c>
      <c r="G105" s="11">
        <v>25.5</v>
      </c>
      <c r="H105" s="11">
        <v>0</v>
      </c>
      <c r="I105" s="11" t="s">
        <v>1170</v>
      </c>
      <c r="J105" s="11">
        <v>26.5</v>
      </c>
      <c r="K105" s="11">
        <v>52</v>
      </c>
      <c r="L105" s="11">
        <v>12</v>
      </c>
      <c r="M105" s="11" t="s">
        <v>11</v>
      </c>
      <c r="N105" s="11" t="s">
        <v>921</v>
      </c>
      <c r="O105" s="83"/>
    </row>
    <row r="106" spans="1:15" ht="27.95" customHeight="1">
      <c r="A106" s="11">
        <v>104</v>
      </c>
      <c r="B106" s="86" t="s">
        <v>1171</v>
      </c>
      <c r="C106" s="86" t="s">
        <v>1172</v>
      </c>
      <c r="D106" s="127"/>
      <c r="E106" s="83" t="s">
        <v>1137</v>
      </c>
      <c r="F106" s="11">
        <v>50</v>
      </c>
      <c r="G106" s="11">
        <v>25</v>
      </c>
      <c r="H106" s="11">
        <v>0</v>
      </c>
      <c r="I106" s="11" t="s">
        <v>1173</v>
      </c>
      <c r="J106" s="11">
        <v>22.2</v>
      </c>
      <c r="K106" s="11">
        <v>47.2</v>
      </c>
      <c r="L106" s="11">
        <v>13</v>
      </c>
      <c r="M106" s="11" t="s">
        <v>11</v>
      </c>
      <c r="N106" s="11" t="s">
        <v>921</v>
      </c>
      <c r="O106" s="111"/>
    </row>
    <row r="107" spans="1:15" ht="27.95" customHeight="1">
      <c r="A107" s="71"/>
      <c r="B107" s="71"/>
      <c r="C107" s="71"/>
      <c r="D107" s="71"/>
      <c r="E107" s="71"/>
      <c r="F107" s="72"/>
      <c r="G107" s="72"/>
      <c r="H107" s="72"/>
      <c r="I107" s="72"/>
      <c r="J107" s="72"/>
      <c r="K107" s="72"/>
      <c r="L107" s="72"/>
      <c r="M107" s="71"/>
      <c r="N107" s="71"/>
      <c r="O107" s="72"/>
    </row>
  </sheetData>
  <mergeCells count="17">
    <mergeCell ref="D94:D101"/>
    <mergeCell ref="D102:D106"/>
    <mergeCell ref="D42:D47"/>
    <mergeCell ref="D92:D93"/>
    <mergeCell ref="D27:D33"/>
    <mergeCell ref="D34:D41"/>
    <mergeCell ref="D48:D50"/>
    <mergeCell ref="D51:D59"/>
    <mergeCell ref="D60:D67"/>
    <mergeCell ref="D69:D84"/>
    <mergeCell ref="D85:D91"/>
    <mergeCell ref="D25:D26"/>
    <mergeCell ref="A1:O1"/>
    <mergeCell ref="D3:D5"/>
    <mergeCell ref="D6:D7"/>
    <mergeCell ref="D8:D16"/>
    <mergeCell ref="D17:D24"/>
  </mergeCells>
  <phoneticPr fontId="21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72"/>
  <sheetViews>
    <sheetView workbookViewId="0">
      <selection activeCell="O68" sqref="O68"/>
    </sheetView>
  </sheetViews>
  <sheetFormatPr defaultRowHeight="13.5"/>
  <cols>
    <col min="1" max="1" width="5.375" customWidth="1"/>
    <col min="4" max="4" width="22.125" customWidth="1"/>
    <col min="5" max="5" width="10.875" customWidth="1"/>
    <col min="6" max="6" width="8.375" customWidth="1"/>
    <col min="8" max="8" width="8.25" customWidth="1"/>
    <col min="9" max="9" width="8.125" customWidth="1"/>
    <col min="10" max="10" width="8.25" customWidth="1"/>
    <col min="11" max="11" width="6.75" customWidth="1"/>
    <col min="12" max="12" width="4.875" customWidth="1"/>
    <col min="13" max="13" width="9.125" customWidth="1"/>
    <col min="14" max="14" width="7" customWidth="1"/>
    <col min="15" max="15" width="7.875" customWidth="1"/>
  </cols>
  <sheetData>
    <row r="1" spans="1:15" ht="55.5" customHeight="1">
      <c r="A1" s="121" t="s">
        <v>917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2"/>
      <c r="N1" s="122"/>
      <c r="O1" s="123"/>
    </row>
    <row r="2" spans="1:15" ht="27">
      <c r="A2" s="63" t="s">
        <v>0</v>
      </c>
      <c r="B2" s="63" t="s">
        <v>1</v>
      </c>
      <c r="C2" s="64" t="s">
        <v>2</v>
      </c>
      <c r="D2" s="63" t="s">
        <v>3</v>
      </c>
      <c r="E2" s="141" t="s">
        <v>2118</v>
      </c>
      <c r="F2" s="65" t="s">
        <v>918</v>
      </c>
      <c r="G2" s="66" t="s">
        <v>4</v>
      </c>
      <c r="H2" s="67" t="s">
        <v>919</v>
      </c>
      <c r="I2" s="66" t="s">
        <v>5</v>
      </c>
      <c r="J2" s="68" t="s">
        <v>6</v>
      </c>
      <c r="K2" s="69" t="s">
        <v>473</v>
      </c>
      <c r="L2" s="68" t="s">
        <v>7</v>
      </c>
      <c r="M2" s="70" t="s">
        <v>8</v>
      </c>
      <c r="N2" s="70" t="s">
        <v>920</v>
      </c>
      <c r="O2" s="141" t="s">
        <v>2123</v>
      </c>
    </row>
    <row r="3" spans="1:15" s="73" customFormat="1" ht="30" customHeight="1">
      <c r="A3" s="89">
        <v>1</v>
      </c>
      <c r="B3" s="90" t="s">
        <v>1183</v>
      </c>
      <c r="C3" s="90" t="s">
        <v>1184</v>
      </c>
      <c r="D3" s="90" t="s">
        <v>1174</v>
      </c>
      <c r="E3" s="90" t="s">
        <v>1185</v>
      </c>
      <c r="F3" s="90">
        <v>59</v>
      </c>
      <c r="G3" s="90">
        <f>ROUND(F3*0.5,2)</f>
        <v>29.5</v>
      </c>
      <c r="H3" s="90" t="s">
        <v>1186</v>
      </c>
      <c r="I3" s="90">
        <v>76.400000000000006</v>
      </c>
      <c r="J3" s="90">
        <f>ROUND(I3*0.5,2)</f>
        <v>38.200000000000003</v>
      </c>
      <c r="K3" s="90">
        <v>68.7</v>
      </c>
      <c r="L3" s="90">
        <v>1</v>
      </c>
      <c r="M3" s="91" t="s">
        <v>11</v>
      </c>
      <c r="N3" s="91" t="s">
        <v>1187</v>
      </c>
      <c r="O3" s="92"/>
    </row>
    <row r="4" spans="1:15" s="73" customFormat="1" ht="30" customHeight="1">
      <c r="A4" s="89">
        <v>2</v>
      </c>
      <c r="B4" s="90" t="s">
        <v>1603</v>
      </c>
      <c r="C4" s="90" t="s">
        <v>1188</v>
      </c>
      <c r="D4" s="90" t="s">
        <v>1174</v>
      </c>
      <c r="E4" s="90" t="s">
        <v>1185</v>
      </c>
      <c r="F4" s="90">
        <v>48</v>
      </c>
      <c r="G4" s="90">
        <f t="shared" ref="G4:G67" si="0">ROUND(F4*0.5,2)</f>
        <v>24</v>
      </c>
      <c r="H4" s="90" t="s">
        <v>1186</v>
      </c>
      <c r="I4" s="90">
        <v>87</v>
      </c>
      <c r="J4" s="90">
        <f t="shared" ref="J4:J67" si="1">ROUND(I4*0.5,2)</f>
        <v>43.5</v>
      </c>
      <c r="K4" s="90">
        <v>68.5</v>
      </c>
      <c r="L4" s="90">
        <v>2</v>
      </c>
      <c r="M4" s="91" t="s">
        <v>11</v>
      </c>
      <c r="N4" s="91" t="s">
        <v>1187</v>
      </c>
      <c r="O4" s="92"/>
    </row>
    <row r="5" spans="1:15" s="73" customFormat="1" ht="30" customHeight="1">
      <c r="A5" s="89">
        <v>3</v>
      </c>
      <c r="B5" s="90" t="s">
        <v>1189</v>
      </c>
      <c r="C5" s="90" t="s">
        <v>1190</v>
      </c>
      <c r="D5" s="90" t="s">
        <v>1174</v>
      </c>
      <c r="E5" s="90" t="s">
        <v>1185</v>
      </c>
      <c r="F5" s="90">
        <v>41</v>
      </c>
      <c r="G5" s="90">
        <f t="shared" si="0"/>
        <v>20.5</v>
      </c>
      <c r="H5" s="90" t="s">
        <v>1186</v>
      </c>
      <c r="I5" s="90">
        <v>89.6</v>
      </c>
      <c r="J5" s="90">
        <f t="shared" si="1"/>
        <v>44.8</v>
      </c>
      <c r="K5" s="90">
        <v>66.3</v>
      </c>
      <c r="L5" s="90">
        <v>3</v>
      </c>
      <c r="M5" s="91" t="s">
        <v>11</v>
      </c>
      <c r="N5" s="91" t="s">
        <v>1187</v>
      </c>
      <c r="O5" s="92"/>
    </row>
    <row r="6" spans="1:15" s="73" customFormat="1" ht="30" customHeight="1">
      <c r="A6" s="89">
        <v>4</v>
      </c>
      <c r="B6" s="90" t="s">
        <v>1604</v>
      </c>
      <c r="C6" s="90" t="s">
        <v>1191</v>
      </c>
      <c r="D6" s="90" t="s">
        <v>1174</v>
      </c>
      <c r="E6" s="90" t="s">
        <v>1185</v>
      </c>
      <c r="F6" s="90">
        <v>47</v>
      </c>
      <c r="G6" s="90">
        <f t="shared" si="0"/>
        <v>23.5</v>
      </c>
      <c r="H6" s="90"/>
      <c r="I6" s="90">
        <v>73.400000000000006</v>
      </c>
      <c r="J6" s="90">
        <f t="shared" si="1"/>
        <v>36.700000000000003</v>
      </c>
      <c r="K6" s="90">
        <v>60.2</v>
      </c>
      <c r="L6" s="90">
        <v>4</v>
      </c>
      <c r="M6" s="91" t="s">
        <v>11</v>
      </c>
      <c r="N6" s="91" t="s">
        <v>1187</v>
      </c>
      <c r="O6" s="92"/>
    </row>
    <row r="7" spans="1:15" s="73" customFormat="1" ht="30" customHeight="1">
      <c r="A7" s="89">
        <v>5</v>
      </c>
      <c r="B7" s="90" t="s">
        <v>1605</v>
      </c>
      <c r="C7" s="90" t="s">
        <v>1192</v>
      </c>
      <c r="D7" s="90" t="s">
        <v>1174</v>
      </c>
      <c r="E7" s="90" t="s">
        <v>1185</v>
      </c>
      <c r="F7" s="90">
        <v>43</v>
      </c>
      <c r="G7" s="90">
        <f t="shared" si="0"/>
        <v>21.5</v>
      </c>
      <c r="H7" s="90"/>
      <c r="I7" s="90">
        <v>75.400000000000006</v>
      </c>
      <c r="J7" s="90">
        <f t="shared" si="1"/>
        <v>37.700000000000003</v>
      </c>
      <c r="K7" s="90">
        <v>59.2</v>
      </c>
      <c r="L7" s="90">
        <v>5</v>
      </c>
      <c r="M7" s="91" t="s">
        <v>11</v>
      </c>
      <c r="N7" s="91" t="s">
        <v>1187</v>
      </c>
      <c r="O7" s="92"/>
    </row>
    <row r="8" spans="1:15" s="73" customFormat="1" ht="30" customHeight="1">
      <c r="A8" s="89">
        <v>6</v>
      </c>
      <c r="B8" s="90" t="s">
        <v>1193</v>
      </c>
      <c r="C8" s="90" t="s">
        <v>1194</v>
      </c>
      <c r="D8" s="90" t="s">
        <v>1174</v>
      </c>
      <c r="E8" s="90" t="s">
        <v>1185</v>
      </c>
      <c r="F8" s="90">
        <v>51</v>
      </c>
      <c r="G8" s="90">
        <f t="shared" si="0"/>
        <v>25.5</v>
      </c>
      <c r="H8" s="90"/>
      <c r="I8" s="90">
        <v>61.6</v>
      </c>
      <c r="J8" s="90">
        <f t="shared" si="1"/>
        <v>30.8</v>
      </c>
      <c r="K8" s="90">
        <v>56.3</v>
      </c>
      <c r="L8" s="90">
        <v>6</v>
      </c>
      <c r="M8" s="91" t="s">
        <v>11</v>
      </c>
      <c r="N8" s="91" t="s">
        <v>1195</v>
      </c>
      <c r="O8" s="92"/>
    </row>
    <row r="9" spans="1:15" s="73" customFormat="1" ht="30" customHeight="1">
      <c r="A9" s="89">
        <v>7</v>
      </c>
      <c r="B9" s="90" t="s">
        <v>1196</v>
      </c>
      <c r="C9" s="90" t="s">
        <v>1197</v>
      </c>
      <c r="D9" s="90" t="s">
        <v>1174</v>
      </c>
      <c r="E9" s="90" t="s">
        <v>1185</v>
      </c>
      <c r="F9" s="90">
        <v>42</v>
      </c>
      <c r="G9" s="90">
        <f t="shared" si="0"/>
        <v>21</v>
      </c>
      <c r="H9" s="90"/>
      <c r="I9" s="90">
        <v>69.599999999999994</v>
      </c>
      <c r="J9" s="90">
        <f t="shared" si="1"/>
        <v>34.799999999999997</v>
      </c>
      <c r="K9" s="90">
        <v>55.8</v>
      </c>
      <c r="L9" s="90">
        <v>7</v>
      </c>
      <c r="M9" s="91" t="s">
        <v>11</v>
      </c>
      <c r="N9" s="91" t="s">
        <v>1195</v>
      </c>
      <c r="O9" s="92"/>
    </row>
    <row r="10" spans="1:15" s="73" customFormat="1" ht="30" customHeight="1">
      <c r="A10" s="89">
        <v>8</v>
      </c>
      <c r="B10" s="90" t="s">
        <v>1606</v>
      </c>
      <c r="C10" s="90" t="s">
        <v>1198</v>
      </c>
      <c r="D10" s="90" t="s">
        <v>1174</v>
      </c>
      <c r="E10" s="90" t="s">
        <v>1185</v>
      </c>
      <c r="F10" s="90">
        <v>48</v>
      </c>
      <c r="G10" s="90">
        <f t="shared" si="0"/>
        <v>24</v>
      </c>
      <c r="H10" s="90"/>
      <c r="I10" s="90">
        <v>59.2</v>
      </c>
      <c r="J10" s="90">
        <f t="shared" si="1"/>
        <v>29.6</v>
      </c>
      <c r="K10" s="90">
        <v>53.6</v>
      </c>
      <c r="L10" s="90">
        <v>8</v>
      </c>
      <c r="M10" s="91" t="s">
        <v>11</v>
      </c>
      <c r="N10" s="91" t="s">
        <v>1195</v>
      </c>
      <c r="O10" s="92"/>
    </row>
    <row r="11" spans="1:15" s="73" customFormat="1" ht="30" customHeight="1">
      <c r="A11" s="89">
        <v>9</v>
      </c>
      <c r="B11" s="90" t="s">
        <v>1199</v>
      </c>
      <c r="C11" s="90" t="s">
        <v>1200</v>
      </c>
      <c r="D11" s="90" t="s">
        <v>1175</v>
      </c>
      <c r="E11" s="90" t="s">
        <v>1201</v>
      </c>
      <c r="F11" s="90">
        <v>60</v>
      </c>
      <c r="G11" s="90">
        <f t="shared" si="0"/>
        <v>30</v>
      </c>
      <c r="H11" s="90"/>
      <c r="I11" s="90">
        <v>88</v>
      </c>
      <c r="J11" s="90">
        <f t="shared" si="1"/>
        <v>44</v>
      </c>
      <c r="K11" s="90">
        <v>74</v>
      </c>
      <c r="L11" s="90">
        <v>1</v>
      </c>
      <c r="M11" s="91" t="s">
        <v>11</v>
      </c>
      <c r="N11" s="91" t="s">
        <v>1187</v>
      </c>
      <c r="O11" s="92"/>
    </row>
    <row r="12" spans="1:15" s="73" customFormat="1" ht="30" customHeight="1">
      <c r="A12" s="89">
        <v>10</v>
      </c>
      <c r="B12" s="90" t="s">
        <v>1202</v>
      </c>
      <c r="C12" s="90" t="s">
        <v>1203</v>
      </c>
      <c r="D12" s="90" t="s">
        <v>1175</v>
      </c>
      <c r="E12" s="90" t="s">
        <v>1201</v>
      </c>
      <c r="F12" s="90">
        <v>50</v>
      </c>
      <c r="G12" s="90">
        <f t="shared" si="0"/>
        <v>25</v>
      </c>
      <c r="H12" s="90"/>
      <c r="I12" s="90">
        <v>85</v>
      </c>
      <c r="J12" s="90">
        <f t="shared" si="1"/>
        <v>42.5</v>
      </c>
      <c r="K12" s="90">
        <v>67.5</v>
      </c>
      <c r="L12" s="90">
        <v>2</v>
      </c>
      <c r="M12" s="91" t="s">
        <v>11</v>
      </c>
      <c r="N12" s="91" t="s">
        <v>1187</v>
      </c>
      <c r="O12" s="92"/>
    </row>
    <row r="13" spans="1:15" s="73" customFormat="1" ht="30" customHeight="1">
      <c r="A13" s="89">
        <v>11</v>
      </c>
      <c r="B13" s="90" t="s">
        <v>1607</v>
      </c>
      <c r="C13" s="90" t="s">
        <v>1204</v>
      </c>
      <c r="D13" s="90" t="s">
        <v>1175</v>
      </c>
      <c r="E13" s="90" t="s">
        <v>1201</v>
      </c>
      <c r="F13" s="90">
        <v>57</v>
      </c>
      <c r="G13" s="90">
        <f t="shared" si="0"/>
        <v>28.5</v>
      </c>
      <c r="H13" s="90"/>
      <c r="I13" s="90">
        <v>72</v>
      </c>
      <c r="J13" s="90">
        <f t="shared" si="1"/>
        <v>36</v>
      </c>
      <c r="K13" s="90">
        <v>64.5</v>
      </c>
      <c r="L13" s="90">
        <v>3</v>
      </c>
      <c r="M13" s="91" t="s">
        <v>11</v>
      </c>
      <c r="N13" s="91" t="s">
        <v>1187</v>
      </c>
      <c r="O13" s="92" t="s">
        <v>1205</v>
      </c>
    </row>
    <row r="14" spans="1:15" s="73" customFormat="1" ht="30" customHeight="1">
      <c r="A14" s="89">
        <v>12</v>
      </c>
      <c r="B14" s="90" t="s">
        <v>1206</v>
      </c>
      <c r="C14" s="90" t="s">
        <v>1207</v>
      </c>
      <c r="D14" s="90" t="s">
        <v>1175</v>
      </c>
      <c r="E14" s="90" t="s">
        <v>1201</v>
      </c>
      <c r="F14" s="90">
        <v>55</v>
      </c>
      <c r="G14" s="90">
        <f t="shared" si="0"/>
        <v>27.5</v>
      </c>
      <c r="H14" s="90"/>
      <c r="I14" s="90">
        <v>72.8</v>
      </c>
      <c r="J14" s="90">
        <f t="shared" si="1"/>
        <v>36.4</v>
      </c>
      <c r="K14" s="90">
        <v>63.9</v>
      </c>
      <c r="L14" s="90">
        <v>4</v>
      </c>
      <c r="M14" s="91" t="s">
        <v>11</v>
      </c>
      <c r="N14" s="91" t="s">
        <v>1195</v>
      </c>
      <c r="O14" s="92"/>
    </row>
    <row r="15" spans="1:15" s="73" customFormat="1" ht="30" customHeight="1">
      <c r="A15" s="89">
        <v>13</v>
      </c>
      <c r="B15" s="90" t="s">
        <v>1208</v>
      </c>
      <c r="C15" s="90" t="s">
        <v>1209</v>
      </c>
      <c r="D15" s="90" t="s">
        <v>1175</v>
      </c>
      <c r="E15" s="90" t="s">
        <v>1201</v>
      </c>
      <c r="F15" s="90">
        <v>38</v>
      </c>
      <c r="G15" s="90">
        <f t="shared" si="0"/>
        <v>19</v>
      </c>
      <c r="H15" s="90"/>
      <c r="I15" s="90">
        <v>65.599999999999994</v>
      </c>
      <c r="J15" s="90">
        <f t="shared" si="1"/>
        <v>32.799999999999997</v>
      </c>
      <c r="K15" s="90">
        <v>51.8</v>
      </c>
      <c r="L15" s="90">
        <v>5</v>
      </c>
      <c r="M15" s="91" t="s">
        <v>11</v>
      </c>
      <c r="N15" s="91" t="s">
        <v>1195</v>
      </c>
      <c r="O15" s="92"/>
    </row>
    <row r="16" spans="1:15" s="73" customFormat="1" ht="30" customHeight="1">
      <c r="A16" s="89">
        <v>14</v>
      </c>
      <c r="B16" s="90" t="s">
        <v>1210</v>
      </c>
      <c r="C16" s="90" t="s">
        <v>1211</v>
      </c>
      <c r="D16" s="90" t="s">
        <v>1176</v>
      </c>
      <c r="E16" s="90" t="s">
        <v>1212</v>
      </c>
      <c r="F16" s="90">
        <v>55</v>
      </c>
      <c r="G16" s="90">
        <f t="shared" si="0"/>
        <v>27.5</v>
      </c>
      <c r="H16" s="90"/>
      <c r="I16" s="90">
        <v>84</v>
      </c>
      <c r="J16" s="90">
        <f t="shared" si="1"/>
        <v>42</v>
      </c>
      <c r="K16" s="90">
        <v>69.5</v>
      </c>
      <c r="L16" s="90">
        <v>1</v>
      </c>
      <c r="M16" s="91" t="s">
        <v>11</v>
      </c>
      <c r="N16" s="91" t="s">
        <v>1187</v>
      </c>
      <c r="O16" s="92"/>
    </row>
    <row r="17" spans="1:15" s="73" customFormat="1" ht="30" customHeight="1">
      <c r="A17" s="89">
        <v>15</v>
      </c>
      <c r="B17" s="90" t="s">
        <v>1213</v>
      </c>
      <c r="C17" s="90" t="s">
        <v>1214</v>
      </c>
      <c r="D17" s="90" t="s">
        <v>1176</v>
      </c>
      <c r="E17" s="90" t="s">
        <v>1212</v>
      </c>
      <c r="F17" s="90">
        <v>52</v>
      </c>
      <c r="G17" s="90">
        <f t="shared" si="0"/>
        <v>26</v>
      </c>
      <c r="H17" s="90"/>
      <c r="I17" s="90">
        <v>86.4</v>
      </c>
      <c r="J17" s="90">
        <f t="shared" si="1"/>
        <v>43.2</v>
      </c>
      <c r="K17" s="90">
        <v>69.2</v>
      </c>
      <c r="L17" s="90">
        <v>2</v>
      </c>
      <c r="M17" s="91" t="s">
        <v>11</v>
      </c>
      <c r="N17" s="91" t="s">
        <v>1187</v>
      </c>
      <c r="O17" s="92"/>
    </row>
    <row r="18" spans="1:15" s="73" customFormat="1" ht="30" customHeight="1">
      <c r="A18" s="89">
        <v>16</v>
      </c>
      <c r="B18" s="90" t="s">
        <v>1608</v>
      </c>
      <c r="C18" s="90" t="s">
        <v>1215</v>
      </c>
      <c r="D18" s="90" t="s">
        <v>1176</v>
      </c>
      <c r="E18" s="90" t="s">
        <v>1212</v>
      </c>
      <c r="F18" s="90">
        <v>58</v>
      </c>
      <c r="G18" s="90">
        <f t="shared" si="0"/>
        <v>29</v>
      </c>
      <c r="H18" s="90" t="s">
        <v>1186</v>
      </c>
      <c r="I18" s="90">
        <v>75</v>
      </c>
      <c r="J18" s="90">
        <f t="shared" si="1"/>
        <v>37.5</v>
      </c>
      <c r="K18" s="90">
        <v>67.5</v>
      </c>
      <c r="L18" s="90">
        <v>3</v>
      </c>
      <c r="M18" s="91" t="s">
        <v>11</v>
      </c>
      <c r="N18" s="91" t="s">
        <v>1187</v>
      </c>
      <c r="O18" s="92"/>
    </row>
    <row r="19" spans="1:15" s="73" customFormat="1" ht="30" customHeight="1">
      <c r="A19" s="89">
        <v>17</v>
      </c>
      <c r="B19" s="90" t="s">
        <v>1609</v>
      </c>
      <c r="C19" s="90" t="s">
        <v>1216</v>
      </c>
      <c r="D19" s="90" t="s">
        <v>1176</v>
      </c>
      <c r="E19" s="90" t="s">
        <v>1212</v>
      </c>
      <c r="F19" s="90">
        <v>47</v>
      </c>
      <c r="G19" s="90">
        <f t="shared" si="0"/>
        <v>23.5</v>
      </c>
      <c r="H19" s="90" t="s">
        <v>1186</v>
      </c>
      <c r="I19" s="90">
        <v>85.4</v>
      </c>
      <c r="J19" s="90">
        <f t="shared" si="1"/>
        <v>42.7</v>
      </c>
      <c r="K19" s="90">
        <v>67.2</v>
      </c>
      <c r="L19" s="90">
        <v>4</v>
      </c>
      <c r="M19" s="91" t="s">
        <v>11</v>
      </c>
      <c r="N19" s="91" t="s">
        <v>1187</v>
      </c>
      <c r="O19" s="92"/>
    </row>
    <row r="20" spans="1:15" s="73" customFormat="1" ht="30" customHeight="1">
      <c r="A20" s="89">
        <v>18</v>
      </c>
      <c r="B20" s="90" t="s">
        <v>1217</v>
      </c>
      <c r="C20" s="90" t="s">
        <v>1218</v>
      </c>
      <c r="D20" s="90" t="s">
        <v>1176</v>
      </c>
      <c r="E20" s="90" t="s">
        <v>1212</v>
      </c>
      <c r="F20" s="90">
        <v>48</v>
      </c>
      <c r="G20" s="90">
        <f t="shared" si="0"/>
        <v>24</v>
      </c>
      <c r="H20" s="90"/>
      <c r="I20" s="90">
        <v>85.6</v>
      </c>
      <c r="J20" s="90">
        <f t="shared" si="1"/>
        <v>42.8</v>
      </c>
      <c r="K20" s="90">
        <v>66.8</v>
      </c>
      <c r="L20" s="90">
        <v>5</v>
      </c>
      <c r="M20" s="91" t="s">
        <v>11</v>
      </c>
      <c r="N20" s="91" t="s">
        <v>1187</v>
      </c>
      <c r="O20" s="92"/>
    </row>
    <row r="21" spans="1:15" s="73" customFormat="1" ht="30" customHeight="1">
      <c r="A21" s="89">
        <v>19</v>
      </c>
      <c r="B21" s="90" t="s">
        <v>1219</v>
      </c>
      <c r="C21" s="90" t="s">
        <v>1220</v>
      </c>
      <c r="D21" s="90" t="s">
        <v>1176</v>
      </c>
      <c r="E21" s="90" t="s">
        <v>1212</v>
      </c>
      <c r="F21" s="90">
        <v>57</v>
      </c>
      <c r="G21" s="90">
        <f t="shared" si="0"/>
        <v>28.5</v>
      </c>
      <c r="H21" s="90"/>
      <c r="I21" s="90">
        <v>74.2</v>
      </c>
      <c r="J21" s="90">
        <f t="shared" si="1"/>
        <v>37.1</v>
      </c>
      <c r="K21" s="90">
        <v>65.599999999999994</v>
      </c>
      <c r="L21" s="90">
        <v>6</v>
      </c>
      <c r="M21" s="91" t="s">
        <v>11</v>
      </c>
      <c r="N21" s="91" t="s">
        <v>1187</v>
      </c>
      <c r="O21" s="92"/>
    </row>
    <row r="22" spans="1:15" s="73" customFormat="1" ht="30" customHeight="1">
      <c r="A22" s="89">
        <v>20</v>
      </c>
      <c r="B22" s="90" t="s">
        <v>1221</v>
      </c>
      <c r="C22" s="90" t="s">
        <v>1222</v>
      </c>
      <c r="D22" s="90" t="s">
        <v>1176</v>
      </c>
      <c r="E22" s="90" t="s">
        <v>1212</v>
      </c>
      <c r="F22" s="90">
        <v>52</v>
      </c>
      <c r="G22" s="90">
        <f t="shared" si="0"/>
        <v>26</v>
      </c>
      <c r="H22" s="90"/>
      <c r="I22" s="90">
        <v>72.8</v>
      </c>
      <c r="J22" s="90">
        <f t="shared" si="1"/>
        <v>36.4</v>
      </c>
      <c r="K22" s="90">
        <v>62.4</v>
      </c>
      <c r="L22" s="90">
        <v>7</v>
      </c>
      <c r="M22" s="91" t="s">
        <v>11</v>
      </c>
      <c r="N22" s="91" t="s">
        <v>1195</v>
      </c>
      <c r="O22" s="92"/>
    </row>
    <row r="23" spans="1:15" s="73" customFormat="1" ht="30" customHeight="1">
      <c r="A23" s="89">
        <v>21</v>
      </c>
      <c r="B23" s="90" t="s">
        <v>1610</v>
      </c>
      <c r="C23" s="90" t="s">
        <v>1223</v>
      </c>
      <c r="D23" s="90" t="s">
        <v>1176</v>
      </c>
      <c r="E23" s="90" t="s">
        <v>1212</v>
      </c>
      <c r="F23" s="90">
        <v>48</v>
      </c>
      <c r="G23" s="90">
        <f t="shared" si="0"/>
        <v>24</v>
      </c>
      <c r="H23" s="90" t="s">
        <v>1186</v>
      </c>
      <c r="I23" s="90">
        <v>74.8</v>
      </c>
      <c r="J23" s="90">
        <f t="shared" si="1"/>
        <v>37.4</v>
      </c>
      <c r="K23" s="90">
        <v>62.4</v>
      </c>
      <c r="L23" s="90">
        <v>8</v>
      </c>
      <c r="M23" s="91" t="s">
        <v>11</v>
      </c>
      <c r="N23" s="91" t="s">
        <v>1195</v>
      </c>
      <c r="O23" s="92"/>
    </row>
    <row r="24" spans="1:15" s="73" customFormat="1" ht="30" customHeight="1">
      <c r="A24" s="89">
        <v>22</v>
      </c>
      <c r="B24" s="90" t="s">
        <v>1224</v>
      </c>
      <c r="C24" s="90" t="s">
        <v>1225</v>
      </c>
      <c r="D24" s="90" t="s">
        <v>1176</v>
      </c>
      <c r="E24" s="90" t="s">
        <v>1212</v>
      </c>
      <c r="F24" s="90">
        <v>48</v>
      </c>
      <c r="G24" s="90">
        <f t="shared" si="0"/>
        <v>24</v>
      </c>
      <c r="H24" s="90"/>
      <c r="I24" s="90">
        <v>75.8</v>
      </c>
      <c r="J24" s="90">
        <f t="shared" si="1"/>
        <v>37.9</v>
      </c>
      <c r="K24" s="90">
        <v>61.9</v>
      </c>
      <c r="L24" s="90">
        <v>9</v>
      </c>
      <c r="M24" s="91" t="s">
        <v>11</v>
      </c>
      <c r="N24" s="91" t="s">
        <v>1195</v>
      </c>
      <c r="O24" s="92"/>
    </row>
    <row r="25" spans="1:15" s="73" customFormat="1" ht="30" customHeight="1">
      <c r="A25" s="89">
        <v>23</v>
      </c>
      <c r="B25" s="90" t="s">
        <v>1226</v>
      </c>
      <c r="C25" s="90" t="s">
        <v>1227</v>
      </c>
      <c r="D25" s="90" t="s">
        <v>1176</v>
      </c>
      <c r="E25" s="90" t="s">
        <v>1212</v>
      </c>
      <c r="F25" s="90">
        <v>50</v>
      </c>
      <c r="G25" s="90">
        <f t="shared" si="0"/>
        <v>25</v>
      </c>
      <c r="H25" s="90"/>
      <c r="I25" s="90">
        <v>73.599999999999994</v>
      </c>
      <c r="J25" s="90">
        <f t="shared" si="1"/>
        <v>36.799999999999997</v>
      </c>
      <c r="K25" s="90">
        <v>61.8</v>
      </c>
      <c r="L25" s="90">
        <v>10</v>
      </c>
      <c r="M25" s="91" t="s">
        <v>11</v>
      </c>
      <c r="N25" s="91" t="s">
        <v>1195</v>
      </c>
      <c r="O25" s="92"/>
    </row>
    <row r="26" spans="1:15" s="73" customFormat="1" ht="30" customHeight="1">
      <c r="A26" s="89">
        <v>24</v>
      </c>
      <c r="B26" s="90" t="s">
        <v>1228</v>
      </c>
      <c r="C26" s="90" t="s">
        <v>1229</v>
      </c>
      <c r="D26" s="90" t="s">
        <v>1176</v>
      </c>
      <c r="E26" s="90" t="s">
        <v>1212</v>
      </c>
      <c r="F26" s="90">
        <v>48</v>
      </c>
      <c r="G26" s="90">
        <f t="shared" si="0"/>
        <v>24</v>
      </c>
      <c r="H26" s="90"/>
      <c r="I26" s="90">
        <v>72.400000000000006</v>
      </c>
      <c r="J26" s="90">
        <f t="shared" si="1"/>
        <v>36.200000000000003</v>
      </c>
      <c r="K26" s="90">
        <v>60.2</v>
      </c>
      <c r="L26" s="90">
        <v>11</v>
      </c>
      <c r="M26" s="91" t="s">
        <v>11</v>
      </c>
      <c r="N26" s="91" t="s">
        <v>1195</v>
      </c>
      <c r="O26" s="92"/>
    </row>
    <row r="27" spans="1:15" s="73" customFormat="1" ht="30" customHeight="1">
      <c r="A27" s="89">
        <v>25</v>
      </c>
      <c r="B27" s="90" t="s">
        <v>1611</v>
      </c>
      <c r="C27" s="90" t="s">
        <v>1230</v>
      </c>
      <c r="D27" s="90" t="s">
        <v>1177</v>
      </c>
      <c r="E27" s="90" t="s">
        <v>1231</v>
      </c>
      <c r="F27" s="90">
        <v>57</v>
      </c>
      <c r="G27" s="90">
        <f t="shared" si="0"/>
        <v>28.5</v>
      </c>
      <c r="H27" s="90"/>
      <c r="I27" s="90">
        <v>87.6</v>
      </c>
      <c r="J27" s="90">
        <f t="shared" si="1"/>
        <v>43.8</v>
      </c>
      <c r="K27" s="90">
        <v>72.3</v>
      </c>
      <c r="L27" s="90">
        <v>1</v>
      </c>
      <c r="M27" s="91" t="s">
        <v>11</v>
      </c>
      <c r="N27" s="91" t="s">
        <v>1187</v>
      </c>
      <c r="O27" s="92"/>
    </row>
    <row r="28" spans="1:15" s="73" customFormat="1" ht="30" customHeight="1">
      <c r="A28" s="89">
        <v>26</v>
      </c>
      <c r="B28" s="90" t="s">
        <v>1232</v>
      </c>
      <c r="C28" s="90" t="s">
        <v>1233</v>
      </c>
      <c r="D28" s="90" t="s">
        <v>1177</v>
      </c>
      <c r="E28" s="90" t="s">
        <v>1231</v>
      </c>
      <c r="F28" s="90">
        <v>53</v>
      </c>
      <c r="G28" s="90">
        <f t="shared" si="0"/>
        <v>26.5</v>
      </c>
      <c r="H28" s="90" t="s">
        <v>1186</v>
      </c>
      <c r="I28" s="90">
        <v>82.2</v>
      </c>
      <c r="J28" s="90">
        <f t="shared" si="1"/>
        <v>41.1</v>
      </c>
      <c r="K28" s="90">
        <v>68.599999999999994</v>
      </c>
      <c r="L28" s="90">
        <v>2</v>
      </c>
      <c r="M28" s="91" t="s">
        <v>11</v>
      </c>
      <c r="N28" s="91" t="s">
        <v>1187</v>
      </c>
      <c r="O28" s="92"/>
    </row>
    <row r="29" spans="1:15" s="73" customFormat="1" ht="30" customHeight="1">
      <c r="A29" s="89">
        <v>27</v>
      </c>
      <c r="B29" s="90" t="s">
        <v>1234</v>
      </c>
      <c r="C29" s="90" t="s">
        <v>1235</v>
      </c>
      <c r="D29" s="90" t="s">
        <v>1177</v>
      </c>
      <c r="E29" s="90" t="s">
        <v>1231</v>
      </c>
      <c r="F29" s="90">
        <v>53</v>
      </c>
      <c r="G29" s="90">
        <f t="shared" si="0"/>
        <v>26.5</v>
      </c>
      <c r="H29" s="90" t="s">
        <v>1186</v>
      </c>
      <c r="I29" s="90">
        <v>79.2</v>
      </c>
      <c r="J29" s="90">
        <f t="shared" si="1"/>
        <v>39.6</v>
      </c>
      <c r="K29" s="90">
        <v>67.099999999999994</v>
      </c>
      <c r="L29" s="90">
        <v>3</v>
      </c>
      <c r="M29" s="91" t="s">
        <v>11</v>
      </c>
      <c r="N29" s="91" t="s">
        <v>1187</v>
      </c>
      <c r="O29" s="92"/>
    </row>
    <row r="30" spans="1:15" s="73" customFormat="1" ht="30" customHeight="1">
      <c r="A30" s="89">
        <v>28</v>
      </c>
      <c r="B30" s="90" t="s">
        <v>1612</v>
      </c>
      <c r="C30" s="90" t="s">
        <v>1236</v>
      </c>
      <c r="D30" s="90" t="s">
        <v>1177</v>
      </c>
      <c r="E30" s="90" t="s">
        <v>1231</v>
      </c>
      <c r="F30" s="90">
        <v>55</v>
      </c>
      <c r="G30" s="90">
        <f t="shared" si="0"/>
        <v>27.5</v>
      </c>
      <c r="H30" s="90"/>
      <c r="I30" s="90">
        <v>78.2</v>
      </c>
      <c r="J30" s="90">
        <f t="shared" si="1"/>
        <v>39.1</v>
      </c>
      <c r="K30" s="90">
        <v>66.599999999999994</v>
      </c>
      <c r="L30" s="90">
        <v>4</v>
      </c>
      <c r="M30" s="91" t="s">
        <v>11</v>
      </c>
      <c r="N30" s="91" t="s">
        <v>1195</v>
      </c>
      <c r="O30" s="92"/>
    </row>
    <row r="31" spans="1:15" s="73" customFormat="1" ht="30" customHeight="1">
      <c r="A31" s="89">
        <v>29</v>
      </c>
      <c r="B31" s="90" t="s">
        <v>1613</v>
      </c>
      <c r="C31" s="90" t="s">
        <v>1237</v>
      </c>
      <c r="D31" s="90" t="s">
        <v>1177</v>
      </c>
      <c r="E31" s="90" t="s">
        <v>1231</v>
      </c>
      <c r="F31" s="90">
        <v>52</v>
      </c>
      <c r="G31" s="90">
        <f t="shared" si="0"/>
        <v>26</v>
      </c>
      <c r="H31" s="90" t="s">
        <v>1186</v>
      </c>
      <c r="I31" s="90">
        <v>75.400000000000006</v>
      </c>
      <c r="J31" s="90">
        <f t="shared" si="1"/>
        <v>37.700000000000003</v>
      </c>
      <c r="K31" s="90">
        <v>64.7</v>
      </c>
      <c r="L31" s="90">
        <v>5</v>
      </c>
      <c r="M31" s="91" t="s">
        <v>11</v>
      </c>
      <c r="N31" s="91" t="s">
        <v>1195</v>
      </c>
      <c r="O31" s="92"/>
    </row>
    <row r="32" spans="1:15" s="73" customFormat="1" ht="30" customHeight="1">
      <c r="A32" s="89">
        <v>30</v>
      </c>
      <c r="B32" s="90" t="s">
        <v>1238</v>
      </c>
      <c r="C32" s="90" t="s">
        <v>1239</v>
      </c>
      <c r="D32" s="90" t="s">
        <v>1177</v>
      </c>
      <c r="E32" s="90" t="s">
        <v>1231</v>
      </c>
      <c r="F32" s="90">
        <v>54</v>
      </c>
      <c r="G32" s="90">
        <f t="shared" si="0"/>
        <v>27</v>
      </c>
      <c r="H32" s="90"/>
      <c r="I32" s="90">
        <v>69</v>
      </c>
      <c r="J32" s="90">
        <f t="shared" si="1"/>
        <v>34.5</v>
      </c>
      <c r="K32" s="90">
        <v>61.5</v>
      </c>
      <c r="L32" s="90">
        <v>6</v>
      </c>
      <c r="M32" s="91" t="s">
        <v>11</v>
      </c>
      <c r="N32" s="91" t="s">
        <v>1195</v>
      </c>
      <c r="O32" s="92"/>
    </row>
    <row r="33" spans="1:15" s="73" customFormat="1" ht="30" customHeight="1">
      <c r="A33" s="89">
        <v>31</v>
      </c>
      <c r="B33" s="90" t="s">
        <v>1240</v>
      </c>
      <c r="C33" s="90" t="s">
        <v>1241</v>
      </c>
      <c r="D33" s="90" t="s">
        <v>1178</v>
      </c>
      <c r="E33" s="90" t="s">
        <v>1242</v>
      </c>
      <c r="F33" s="90">
        <v>62</v>
      </c>
      <c r="G33" s="90">
        <f t="shared" si="0"/>
        <v>31</v>
      </c>
      <c r="H33" s="90" t="s">
        <v>1186</v>
      </c>
      <c r="I33" s="90">
        <v>78</v>
      </c>
      <c r="J33" s="90">
        <f t="shared" si="1"/>
        <v>39</v>
      </c>
      <c r="K33" s="90">
        <v>71</v>
      </c>
      <c r="L33" s="90">
        <v>1</v>
      </c>
      <c r="M33" s="91" t="s">
        <v>11</v>
      </c>
      <c r="N33" s="91" t="s">
        <v>1187</v>
      </c>
      <c r="O33" s="92"/>
    </row>
    <row r="34" spans="1:15" s="73" customFormat="1" ht="30" customHeight="1">
      <c r="A34" s="89">
        <v>32</v>
      </c>
      <c r="B34" s="90" t="s">
        <v>1243</v>
      </c>
      <c r="C34" s="90" t="s">
        <v>1244</v>
      </c>
      <c r="D34" s="90" t="s">
        <v>1178</v>
      </c>
      <c r="E34" s="90" t="s">
        <v>1242</v>
      </c>
      <c r="F34" s="90">
        <v>53</v>
      </c>
      <c r="G34" s="90">
        <f t="shared" si="0"/>
        <v>26.5</v>
      </c>
      <c r="H34" s="90"/>
      <c r="I34" s="90">
        <v>86</v>
      </c>
      <c r="J34" s="90">
        <f t="shared" si="1"/>
        <v>43</v>
      </c>
      <c r="K34" s="90">
        <v>69.5</v>
      </c>
      <c r="L34" s="90">
        <v>2</v>
      </c>
      <c r="M34" s="91" t="s">
        <v>11</v>
      </c>
      <c r="N34" s="91" t="s">
        <v>1187</v>
      </c>
      <c r="O34" s="92"/>
    </row>
    <row r="35" spans="1:15" s="73" customFormat="1" ht="30" customHeight="1">
      <c r="A35" s="89">
        <v>33</v>
      </c>
      <c r="B35" s="90" t="s">
        <v>1245</v>
      </c>
      <c r="C35" s="90" t="s">
        <v>1246</v>
      </c>
      <c r="D35" s="90" t="s">
        <v>1178</v>
      </c>
      <c r="E35" s="90" t="s">
        <v>1242</v>
      </c>
      <c r="F35" s="90">
        <v>39</v>
      </c>
      <c r="G35" s="90">
        <f t="shared" si="0"/>
        <v>19.5</v>
      </c>
      <c r="H35" s="90" t="s">
        <v>1186</v>
      </c>
      <c r="I35" s="90">
        <v>84.8</v>
      </c>
      <c r="J35" s="90">
        <f t="shared" si="1"/>
        <v>42.4</v>
      </c>
      <c r="K35" s="90">
        <v>62.9</v>
      </c>
      <c r="L35" s="90">
        <v>3</v>
      </c>
      <c r="M35" s="91" t="s">
        <v>11</v>
      </c>
      <c r="N35" s="91" t="s">
        <v>1187</v>
      </c>
      <c r="O35" s="92"/>
    </row>
    <row r="36" spans="1:15" s="73" customFormat="1" ht="30" customHeight="1">
      <c r="A36" s="89">
        <v>34</v>
      </c>
      <c r="B36" s="90" t="s">
        <v>1247</v>
      </c>
      <c r="C36" s="90" t="s">
        <v>1248</v>
      </c>
      <c r="D36" s="90" t="s">
        <v>1178</v>
      </c>
      <c r="E36" s="90" t="s">
        <v>1242</v>
      </c>
      <c r="F36" s="90">
        <v>54</v>
      </c>
      <c r="G36" s="90">
        <f t="shared" si="0"/>
        <v>27</v>
      </c>
      <c r="H36" s="90" t="s">
        <v>1186</v>
      </c>
      <c r="I36" s="90">
        <v>66.599999999999994</v>
      </c>
      <c r="J36" s="90">
        <f t="shared" si="1"/>
        <v>33.299999999999997</v>
      </c>
      <c r="K36" s="90">
        <v>61.3</v>
      </c>
      <c r="L36" s="90">
        <v>4</v>
      </c>
      <c r="M36" s="91" t="s">
        <v>11</v>
      </c>
      <c r="N36" s="91" t="s">
        <v>1195</v>
      </c>
      <c r="O36" s="92"/>
    </row>
    <row r="37" spans="1:15" s="73" customFormat="1" ht="30" customHeight="1">
      <c r="A37" s="89">
        <v>35</v>
      </c>
      <c r="B37" s="90" t="s">
        <v>1249</v>
      </c>
      <c r="C37" s="90" t="s">
        <v>1250</v>
      </c>
      <c r="D37" s="90" t="s">
        <v>1178</v>
      </c>
      <c r="E37" s="90" t="s">
        <v>1242</v>
      </c>
      <c r="F37" s="90">
        <v>46</v>
      </c>
      <c r="G37" s="90">
        <f t="shared" si="0"/>
        <v>23</v>
      </c>
      <c r="H37" s="90"/>
      <c r="I37" s="90">
        <v>62.6</v>
      </c>
      <c r="J37" s="90">
        <f t="shared" si="1"/>
        <v>31.3</v>
      </c>
      <c r="K37" s="90">
        <v>54.3</v>
      </c>
      <c r="L37" s="90">
        <v>5</v>
      </c>
      <c r="M37" s="91" t="s">
        <v>11</v>
      </c>
      <c r="N37" s="91" t="s">
        <v>1195</v>
      </c>
      <c r="O37" s="92"/>
    </row>
    <row r="38" spans="1:15" s="73" customFormat="1" ht="30" customHeight="1">
      <c r="A38" s="89">
        <v>36</v>
      </c>
      <c r="B38" s="90" t="s">
        <v>1251</v>
      </c>
      <c r="C38" s="90" t="s">
        <v>1252</v>
      </c>
      <c r="D38" s="90" t="s">
        <v>1179</v>
      </c>
      <c r="E38" s="90" t="s">
        <v>1253</v>
      </c>
      <c r="F38" s="90">
        <v>44</v>
      </c>
      <c r="G38" s="90">
        <f t="shared" si="0"/>
        <v>22</v>
      </c>
      <c r="H38" s="90"/>
      <c r="I38" s="90">
        <v>87.6</v>
      </c>
      <c r="J38" s="90">
        <f t="shared" si="1"/>
        <v>43.8</v>
      </c>
      <c r="K38" s="90">
        <v>65.8</v>
      </c>
      <c r="L38" s="90">
        <v>1</v>
      </c>
      <c r="M38" s="91" t="s">
        <v>11</v>
      </c>
      <c r="N38" s="91" t="s">
        <v>1187</v>
      </c>
      <c r="O38" s="92"/>
    </row>
    <row r="39" spans="1:15" s="73" customFormat="1" ht="30" customHeight="1">
      <c r="A39" s="89">
        <v>37</v>
      </c>
      <c r="B39" s="90" t="s">
        <v>1254</v>
      </c>
      <c r="C39" s="90" t="s">
        <v>1255</v>
      </c>
      <c r="D39" s="90" t="s">
        <v>1179</v>
      </c>
      <c r="E39" s="90" t="s">
        <v>1253</v>
      </c>
      <c r="F39" s="90">
        <v>47</v>
      </c>
      <c r="G39" s="90">
        <f t="shared" si="0"/>
        <v>23.5</v>
      </c>
      <c r="H39" s="90"/>
      <c r="I39" s="90">
        <v>68.400000000000006</v>
      </c>
      <c r="J39" s="90">
        <f t="shared" si="1"/>
        <v>34.200000000000003</v>
      </c>
      <c r="K39" s="90">
        <v>57.7</v>
      </c>
      <c r="L39" s="90">
        <v>2</v>
      </c>
      <c r="M39" s="91" t="s">
        <v>11</v>
      </c>
      <c r="N39" s="91" t="s">
        <v>1195</v>
      </c>
      <c r="O39" s="92"/>
    </row>
    <row r="40" spans="1:15" s="73" customFormat="1" ht="30" customHeight="1">
      <c r="A40" s="89">
        <v>38</v>
      </c>
      <c r="B40" s="90" t="s">
        <v>1614</v>
      </c>
      <c r="C40" s="90" t="s">
        <v>1256</v>
      </c>
      <c r="D40" s="90" t="s">
        <v>1180</v>
      </c>
      <c r="E40" s="90" t="s">
        <v>1257</v>
      </c>
      <c r="F40" s="90">
        <v>49</v>
      </c>
      <c r="G40" s="90">
        <f t="shared" si="0"/>
        <v>24.5</v>
      </c>
      <c r="H40" s="90" t="s">
        <v>1186</v>
      </c>
      <c r="I40" s="90">
        <v>87</v>
      </c>
      <c r="J40" s="90">
        <f t="shared" si="1"/>
        <v>43.5</v>
      </c>
      <c r="K40" s="90">
        <v>69</v>
      </c>
      <c r="L40" s="90">
        <v>1</v>
      </c>
      <c r="M40" s="91" t="s">
        <v>11</v>
      </c>
      <c r="N40" s="91" t="s">
        <v>1187</v>
      </c>
      <c r="O40" s="92"/>
    </row>
    <row r="41" spans="1:15" s="73" customFormat="1" ht="30" customHeight="1">
      <c r="A41" s="89">
        <v>39</v>
      </c>
      <c r="B41" s="90" t="s">
        <v>1258</v>
      </c>
      <c r="C41" s="90" t="s">
        <v>1259</v>
      </c>
      <c r="D41" s="90" t="s">
        <v>1180</v>
      </c>
      <c r="E41" s="90" t="s">
        <v>1257</v>
      </c>
      <c r="F41" s="90">
        <v>54</v>
      </c>
      <c r="G41" s="90">
        <f t="shared" si="0"/>
        <v>27</v>
      </c>
      <c r="H41" s="90"/>
      <c r="I41" s="90">
        <v>79.2</v>
      </c>
      <c r="J41" s="90">
        <f t="shared" si="1"/>
        <v>39.6</v>
      </c>
      <c r="K41" s="90">
        <v>66.599999999999994</v>
      </c>
      <c r="L41" s="90">
        <v>2</v>
      </c>
      <c r="M41" s="91" t="s">
        <v>11</v>
      </c>
      <c r="N41" s="91" t="s">
        <v>1187</v>
      </c>
      <c r="O41" s="92"/>
    </row>
    <row r="42" spans="1:15" s="73" customFormat="1" ht="30" customHeight="1">
      <c r="A42" s="89">
        <v>40</v>
      </c>
      <c r="B42" s="90" t="s">
        <v>1615</v>
      </c>
      <c r="C42" s="90" t="s">
        <v>1260</v>
      </c>
      <c r="D42" s="90" t="s">
        <v>1180</v>
      </c>
      <c r="E42" s="90" t="s">
        <v>1257</v>
      </c>
      <c r="F42" s="90">
        <v>56</v>
      </c>
      <c r="G42" s="90">
        <f t="shared" si="0"/>
        <v>28</v>
      </c>
      <c r="H42" s="90" t="s">
        <v>1186</v>
      </c>
      <c r="I42" s="90">
        <v>75</v>
      </c>
      <c r="J42" s="90">
        <f t="shared" si="1"/>
        <v>37.5</v>
      </c>
      <c r="K42" s="90">
        <v>66.5</v>
      </c>
      <c r="L42" s="90">
        <v>3</v>
      </c>
      <c r="M42" s="91" t="s">
        <v>11</v>
      </c>
      <c r="N42" s="91" t="s">
        <v>1187</v>
      </c>
      <c r="O42" s="92"/>
    </row>
    <row r="43" spans="1:15" s="73" customFormat="1" ht="30" customHeight="1">
      <c r="A43" s="89">
        <v>41</v>
      </c>
      <c r="B43" s="90" t="s">
        <v>1261</v>
      </c>
      <c r="C43" s="90" t="s">
        <v>1262</v>
      </c>
      <c r="D43" s="90" t="s">
        <v>1180</v>
      </c>
      <c r="E43" s="90" t="s">
        <v>1257</v>
      </c>
      <c r="F43" s="90">
        <v>52</v>
      </c>
      <c r="G43" s="90">
        <f t="shared" si="0"/>
        <v>26</v>
      </c>
      <c r="H43" s="90" t="s">
        <v>1186</v>
      </c>
      <c r="I43" s="90">
        <v>76.2</v>
      </c>
      <c r="J43" s="90">
        <f t="shared" si="1"/>
        <v>38.1</v>
      </c>
      <c r="K43" s="90">
        <v>65.099999999999994</v>
      </c>
      <c r="L43" s="90">
        <v>4</v>
      </c>
      <c r="M43" s="91" t="s">
        <v>11</v>
      </c>
      <c r="N43" s="91" t="s">
        <v>1187</v>
      </c>
      <c r="O43" s="92"/>
    </row>
    <row r="44" spans="1:15" s="73" customFormat="1" ht="30" customHeight="1">
      <c r="A44" s="89">
        <v>42</v>
      </c>
      <c r="B44" s="90" t="s">
        <v>1263</v>
      </c>
      <c r="C44" s="90" t="s">
        <v>1264</v>
      </c>
      <c r="D44" s="90" t="s">
        <v>1180</v>
      </c>
      <c r="E44" s="90" t="s">
        <v>1257</v>
      </c>
      <c r="F44" s="90">
        <v>49</v>
      </c>
      <c r="G44" s="90">
        <f t="shared" si="0"/>
        <v>24.5</v>
      </c>
      <c r="H44" s="90"/>
      <c r="I44" s="90">
        <v>77.2</v>
      </c>
      <c r="J44" s="90">
        <f t="shared" si="1"/>
        <v>38.6</v>
      </c>
      <c r="K44" s="90">
        <v>63.1</v>
      </c>
      <c r="L44" s="90">
        <v>5</v>
      </c>
      <c r="M44" s="91" t="s">
        <v>11</v>
      </c>
      <c r="N44" s="91" t="s">
        <v>1187</v>
      </c>
      <c r="O44" s="92"/>
    </row>
    <row r="45" spans="1:15" s="73" customFormat="1" ht="30" customHeight="1">
      <c r="A45" s="89">
        <v>43</v>
      </c>
      <c r="B45" s="90" t="s">
        <v>1616</v>
      </c>
      <c r="C45" s="90" t="s">
        <v>1265</v>
      </c>
      <c r="D45" s="90" t="s">
        <v>1180</v>
      </c>
      <c r="E45" s="90" t="s">
        <v>1257</v>
      </c>
      <c r="F45" s="90">
        <v>49</v>
      </c>
      <c r="G45" s="90">
        <f t="shared" si="0"/>
        <v>24.5</v>
      </c>
      <c r="H45" s="90"/>
      <c r="I45" s="90">
        <v>72.8</v>
      </c>
      <c r="J45" s="90">
        <f t="shared" si="1"/>
        <v>36.4</v>
      </c>
      <c r="K45" s="90">
        <v>60.9</v>
      </c>
      <c r="L45" s="90">
        <v>6</v>
      </c>
      <c r="M45" s="91" t="s">
        <v>11</v>
      </c>
      <c r="N45" s="91" t="s">
        <v>1187</v>
      </c>
      <c r="O45" s="92"/>
    </row>
    <row r="46" spans="1:15" s="73" customFormat="1" ht="30" customHeight="1">
      <c r="A46" s="89">
        <v>44</v>
      </c>
      <c r="B46" s="90" t="s">
        <v>1266</v>
      </c>
      <c r="C46" s="90" t="s">
        <v>1267</v>
      </c>
      <c r="D46" s="90" t="s">
        <v>1180</v>
      </c>
      <c r="E46" s="90" t="s">
        <v>1257</v>
      </c>
      <c r="F46" s="90">
        <v>51</v>
      </c>
      <c r="G46" s="90">
        <f t="shared" si="0"/>
        <v>25.5</v>
      </c>
      <c r="H46" s="90"/>
      <c r="I46" s="90">
        <v>67.599999999999994</v>
      </c>
      <c r="J46" s="90">
        <f t="shared" si="1"/>
        <v>33.799999999999997</v>
      </c>
      <c r="K46" s="90">
        <v>59.3</v>
      </c>
      <c r="L46" s="90">
        <v>7</v>
      </c>
      <c r="M46" s="91" t="s">
        <v>11</v>
      </c>
      <c r="N46" s="91" t="s">
        <v>1195</v>
      </c>
      <c r="O46" s="92"/>
    </row>
    <row r="47" spans="1:15" s="73" customFormat="1" ht="30" customHeight="1">
      <c r="A47" s="89">
        <v>45</v>
      </c>
      <c r="B47" s="90" t="s">
        <v>1268</v>
      </c>
      <c r="C47" s="90" t="s">
        <v>1269</v>
      </c>
      <c r="D47" s="90" t="s">
        <v>1180</v>
      </c>
      <c r="E47" s="90" t="s">
        <v>1257</v>
      </c>
      <c r="F47" s="90">
        <v>43</v>
      </c>
      <c r="G47" s="90">
        <f t="shared" si="0"/>
        <v>21.5</v>
      </c>
      <c r="H47" s="90"/>
      <c r="I47" s="90">
        <v>75.400000000000006</v>
      </c>
      <c r="J47" s="90">
        <f t="shared" si="1"/>
        <v>37.700000000000003</v>
      </c>
      <c r="K47" s="90">
        <v>59.2</v>
      </c>
      <c r="L47" s="90">
        <v>8</v>
      </c>
      <c r="M47" s="91" t="s">
        <v>11</v>
      </c>
      <c r="N47" s="91" t="s">
        <v>1195</v>
      </c>
      <c r="O47" s="92"/>
    </row>
    <row r="48" spans="1:15" s="73" customFormat="1" ht="30" customHeight="1">
      <c r="A48" s="89">
        <v>46</v>
      </c>
      <c r="B48" s="90" t="s">
        <v>1617</v>
      </c>
      <c r="C48" s="90" t="s">
        <v>1270</v>
      </c>
      <c r="D48" s="90" t="s">
        <v>1180</v>
      </c>
      <c r="E48" s="90" t="s">
        <v>1257</v>
      </c>
      <c r="F48" s="90">
        <v>44</v>
      </c>
      <c r="G48" s="90">
        <f t="shared" si="0"/>
        <v>22</v>
      </c>
      <c r="H48" s="90" t="s">
        <v>1186</v>
      </c>
      <c r="I48" s="90">
        <v>63.6</v>
      </c>
      <c r="J48" s="90">
        <f t="shared" si="1"/>
        <v>31.8</v>
      </c>
      <c r="K48" s="90">
        <v>54.8</v>
      </c>
      <c r="L48" s="90">
        <v>9</v>
      </c>
      <c r="M48" s="91" t="s">
        <v>11</v>
      </c>
      <c r="N48" s="91" t="s">
        <v>1195</v>
      </c>
      <c r="O48" s="92"/>
    </row>
    <row r="49" spans="1:15" s="73" customFormat="1" ht="30" customHeight="1">
      <c r="A49" s="89">
        <v>47</v>
      </c>
      <c r="B49" s="90" t="s">
        <v>1271</v>
      </c>
      <c r="C49" s="90" t="s">
        <v>1272</v>
      </c>
      <c r="D49" s="90" t="s">
        <v>1181</v>
      </c>
      <c r="E49" s="90" t="s">
        <v>1273</v>
      </c>
      <c r="F49" s="90">
        <v>59</v>
      </c>
      <c r="G49" s="90">
        <f t="shared" si="0"/>
        <v>29.5</v>
      </c>
      <c r="H49" s="90"/>
      <c r="I49" s="90">
        <v>81</v>
      </c>
      <c r="J49" s="90">
        <f t="shared" si="1"/>
        <v>40.5</v>
      </c>
      <c r="K49" s="90">
        <v>70</v>
      </c>
      <c r="L49" s="90">
        <v>1</v>
      </c>
      <c r="M49" s="91" t="s">
        <v>11</v>
      </c>
      <c r="N49" s="91" t="s">
        <v>1187</v>
      </c>
      <c r="O49" s="92"/>
    </row>
    <row r="50" spans="1:15" s="73" customFormat="1" ht="30" customHeight="1">
      <c r="A50" s="89">
        <v>48</v>
      </c>
      <c r="B50" s="90" t="s">
        <v>1274</v>
      </c>
      <c r="C50" s="90" t="s">
        <v>1275</v>
      </c>
      <c r="D50" s="90" t="s">
        <v>1181</v>
      </c>
      <c r="E50" s="90" t="s">
        <v>1273</v>
      </c>
      <c r="F50" s="90">
        <v>51</v>
      </c>
      <c r="G50" s="90">
        <f t="shared" si="0"/>
        <v>25.5</v>
      </c>
      <c r="H50" s="90"/>
      <c r="I50" s="90">
        <v>88.2</v>
      </c>
      <c r="J50" s="90">
        <f t="shared" si="1"/>
        <v>44.1</v>
      </c>
      <c r="K50" s="90">
        <v>69.599999999999994</v>
      </c>
      <c r="L50" s="90">
        <v>2</v>
      </c>
      <c r="M50" s="91" t="s">
        <v>11</v>
      </c>
      <c r="N50" s="91" t="s">
        <v>1187</v>
      </c>
      <c r="O50" s="92"/>
    </row>
    <row r="51" spans="1:15" s="73" customFormat="1" ht="30" customHeight="1">
      <c r="A51" s="89">
        <v>49</v>
      </c>
      <c r="B51" s="90" t="s">
        <v>1618</v>
      </c>
      <c r="C51" s="90" t="s">
        <v>1276</v>
      </c>
      <c r="D51" s="90" t="s">
        <v>1181</v>
      </c>
      <c r="E51" s="90" t="s">
        <v>1273</v>
      </c>
      <c r="F51" s="90">
        <v>66</v>
      </c>
      <c r="G51" s="90">
        <f t="shared" si="0"/>
        <v>33</v>
      </c>
      <c r="H51" s="90"/>
      <c r="I51" s="90">
        <v>71.8</v>
      </c>
      <c r="J51" s="90">
        <f t="shared" si="1"/>
        <v>35.9</v>
      </c>
      <c r="K51" s="90">
        <v>68.900000000000006</v>
      </c>
      <c r="L51" s="90">
        <v>3</v>
      </c>
      <c r="M51" s="91" t="s">
        <v>11</v>
      </c>
      <c r="N51" s="91" t="s">
        <v>1187</v>
      </c>
      <c r="O51" s="92"/>
    </row>
    <row r="52" spans="1:15" s="73" customFormat="1" ht="30" customHeight="1">
      <c r="A52" s="89">
        <v>50</v>
      </c>
      <c r="B52" s="90" t="s">
        <v>1619</v>
      </c>
      <c r="C52" s="90" t="s">
        <v>1277</v>
      </c>
      <c r="D52" s="90" t="s">
        <v>1181</v>
      </c>
      <c r="E52" s="90" t="s">
        <v>1273</v>
      </c>
      <c r="F52" s="90">
        <v>52</v>
      </c>
      <c r="G52" s="90">
        <f t="shared" si="0"/>
        <v>26</v>
      </c>
      <c r="H52" s="90"/>
      <c r="I52" s="90">
        <v>81.8</v>
      </c>
      <c r="J52" s="90">
        <f t="shared" si="1"/>
        <v>40.9</v>
      </c>
      <c r="K52" s="90">
        <v>66.900000000000006</v>
      </c>
      <c r="L52" s="90">
        <v>4</v>
      </c>
      <c r="M52" s="91" t="s">
        <v>11</v>
      </c>
      <c r="N52" s="91" t="s">
        <v>1187</v>
      </c>
      <c r="O52" s="92"/>
    </row>
    <row r="53" spans="1:15" s="73" customFormat="1" ht="30" customHeight="1">
      <c r="A53" s="89">
        <v>51</v>
      </c>
      <c r="B53" s="90" t="s">
        <v>1620</v>
      </c>
      <c r="C53" s="90" t="s">
        <v>1278</v>
      </c>
      <c r="D53" s="90" t="s">
        <v>1181</v>
      </c>
      <c r="E53" s="90" t="s">
        <v>1273</v>
      </c>
      <c r="F53" s="90">
        <v>52</v>
      </c>
      <c r="G53" s="90">
        <f t="shared" si="0"/>
        <v>26</v>
      </c>
      <c r="H53" s="90"/>
      <c r="I53" s="90">
        <v>70.8</v>
      </c>
      <c r="J53" s="90">
        <f t="shared" si="1"/>
        <v>35.4</v>
      </c>
      <c r="K53" s="90">
        <v>61.4</v>
      </c>
      <c r="L53" s="90">
        <v>5</v>
      </c>
      <c r="M53" s="91" t="s">
        <v>11</v>
      </c>
      <c r="N53" s="91" t="s">
        <v>1187</v>
      </c>
      <c r="O53" s="92"/>
    </row>
    <row r="54" spans="1:15" s="73" customFormat="1" ht="30" customHeight="1">
      <c r="A54" s="89">
        <v>52</v>
      </c>
      <c r="B54" s="90" t="s">
        <v>1621</v>
      </c>
      <c r="C54" s="90" t="s">
        <v>1279</v>
      </c>
      <c r="D54" s="90" t="s">
        <v>1181</v>
      </c>
      <c r="E54" s="90" t="s">
        <v>1273</v>
      </c>
      <c r="F54" s="90">
        <v>50</v>
      </c>
      <c r="G54" s="90">
        <f t="shared" si="0"/>
        <v>25</v>
      </c>
      <c r="H54" s="90"/>
      <c r="I54" s="90">
        <v>70.400000000000006</v>
      </c>
      <c r="J54" s="90">
        <f t="shared" si="1"/>
        <v>35.200000000000003</v>
      </c>
      <c r="K54" s="90">
        <v>60.2</v>
      </c>
      <c r="L54" s="90">
        <v>6</v>
      </c>
      <c r="M54" s="91" t="s">
        <v>11</v>
      </c>
      <c r="N54" s="91" t="s">
        <v>1195</v>
      </c>
      <c r="O54" s="92"/>
    </row>
    <row r="55" spans="1:15" s="73" customFormat="1" ht="30" customHeight="1">
      <c r="A55" s="89">
        <v>53</v>
      </c>
      <c r="B55" s="90" t="s">
        <v>1622</v>
      </c>
      <c r="C55" s="90" t="s">
        <v>1280</v>
      </c>
      <c r="D55" s="90" t="s">
        <v>1181</v>
      </c>
      <c r="E55" s="90" t="s">
        <v>1273</v>
      </c>
      <c r="F55" s="90">
        <v>48</v>
      </c>
      <c r="G55" s="90">
        <f t="shared" si="0"/>
        <v>24</v>
      </c>
      <c r="H55" s="90"/>
      <c r="I55" s="90">
        <v>69.599999999999994</v>
      </c>
      <c r="J55" s="90">
        <f t="shared" si="1"/>
        <v>34.799999999999997</v>
      </c>
      <c r="K55" s="90">
        <v>58.8</v>
      </c>
      <c r="L55" s="90">
        <v>7</v>
      </c>
      <c r="M55" s="91" t="s">
        <v>11</v>
      </c>
      <c r="N55" s="91" t="s">
        <v>1195</v>
      </c>
      <c r="O55" s="92"/>
    </row>
    <row r="56" spans="1:15" s="73" customFormat="1" ht="30" customHeight="1">
      <c r="A56" s="89">
        <v>54</v>
      </c>
      <c r="B56" s="90" t="s">
        <v>1623</v>
      </c>
      <c r="C56" s="90" t="s">
        <v>1281</v>
      </c>
      <c r="D56" s="90" t="s">
        <v>1181</v>
      </c>
      <c r="E56" s="90" t="s">
        <v>1273</v>
      </c>
      <c r="F56" s="90">
        <v>45</v>
      </c>
      <c r="G56" s="90">
        <f t="shared" si="0"/>
        <v>22.5</v>
      </c>
      <c r="H56" s="90" t="s">
        <v>1186</v>
      </c>
      <c r="I56" s="90">
        <v>63.6</v>
      </c>
      <c r="J56" s="90">
        <f t="shared" si="1"/>
        <v>31.8</v>
      </c>
      <c r="K56" s="90">
        <v>55.3</v>
      </c>
      <c r="L56" s="90">
        <v>8</v>
      </c>
      <c r="M56" s="91" t="s">
        <v>11</v>
      </c>
      <c r="N56" s="91" t="s">
        <v>1195</v>
      </c>
      <c r="O56" s="92"/>
    </row>
    <row r="57" spans="1:15" s="73" customFormat="1" ht="30" customHeight="1">
      <c r="A57" s="89">
        <v>55</v>
      </c>
      <c r="B57" s="90" t="s">
        <v>1282</v>
      </c>
      <c r="C57" s="90" t="s">
        <v>1283</v>
      </c>
      <c r="D57" s="90" t="s">
        <v>1182</v>
      </c>
      <c r="E57" s="90" t="s">
        <v>1284</v>
      </c>
      <c r="F57" s="90">
        <v>74</v>
      </c>
      <c r="G57" s="90">
        <f t="shared" si="0"/>
        <v>37</v>
      </c>
      <c r="H57" s="90"/>
      <c r="I57" s="90">
        <v>86.2</v>
      </c>
      <c r="J57" s="90">
        <f t="shared" si="1"/>
        <v>43.1</v>
      </c>
      <c r="K57" s="90">
        <v>80.099999999999994</v>
      </c>
      <c r="L57" s="90">
        <v>1</v>
      </c>
      <c r="M57" s="91" t="s">
        <v>11</v>
      </c>
      <c r="N57" s="91" t="s">
        <v>1187</v>
      </c>
      <c r="O57" s="92"/>
    </row>
    <row r="58" spans="1:15" s="73" customFormat="1" ht="30" customHeight="1">
      <c r="A58" s="89">
        <v>56</v>
      </c>
      <c r="B58" s="90" t="s">
        <v>1624</v>
      </c>
      <c r="C58" s="90" t="s">
        <v>1285</v>
      </c>
      <c r="D58" s="90" t="s">
        <v>1182</v>
      </c>
      <c r="E58" s="90" t="s">
        <v>1284</v>
      </c>
      <c r="F58" s="90">
        <v>66</v>
      </c>
      <c r="G58" s="90">
        <f t="shared" si="0"/>
        <v>33</v>
      </c>
      <c r="H58" s="90" t="s">
        <v>1186</v>
      </c>
      <c r="I58" s="90">
        <v>86.6</v>
      </c>
      <c r="J58" s="90">
        <f t="shared" si="1"/>
        <v>43.3</v>
      </c>
      <c r="K58" s="90">
        <v>77.3</v>
      </c>
      <c r="L58" s="90">
        <v>2</v>
      </c>
      <c r="M58" s="91" t="s">
        <v>11</v>
      </c>
      <c r="N58" s="91" t="s">
        <v>1187</v>
      </c>
      <c r="O58" s="92"/>
    </row>
    <row r="59" spans="1:15" s="73" customFormat="1" ht="30" customHeight="1">
      <c r="A59" s="89">
        <v>57</v>
      </c>
      <c r="B59" s="90" t="s">
        <v>1286</v>
      </c>
      <c r="C59" s="90" t="s">
        <v>1287</v>
      </c>
      <c r="D59" s="90" t="s">
        <v>1182</v>
      </c>
      <c r="E59" s="90" t="s">
        <v>1284</v>
      </c>
      <c r="F59" s="90">
        <v>57</v>
      </c>
      <c r="G59" s="90">
        <f t="shared" si="0"/>
        <v>28.5</v>
      </c>
      <c r="H59" s="90" t="s">
        <v>1186</v>
      </c>
      <c r="I59" s="90">
        <v>94</v>
      </c>
      <c r="J59" s="90">
        <f t="shared" si="1"/>
        <v>47</v>
      </c>
      <c r="K59" s="90">
        <v>76.5</v>
      </c>
      <c r="L59" s="90">
        <v>3</v>
      </c>
      <c r="M59" s="91" t="s">
        <v>11</v>
      </c>
      <c r="N59" s="91" t="s">
        <v>1187</v>
      </c>
      <c r="O59" s="92"/>
    </row>
    <row r="60" spans="1:15" s="73" customFormat="1" ht="30" customHeight="1">
      <c r="A60" s="89">
        <v>58</v>
      </c>
      <c r="B60" s="90" t="s">
        <v>1288</v>
      </c>
      <c r="C60" s="90" t="s">
        <v>1289</v>
      </c>
      <c r="D60" s="90" t="s">
        <v>1182</v>
      </c>
      <c r="E60" s="90" t="s">
        <v>1284</v>
      </c>
      <c r="F60" s="90">
        <v>67</v>
      </c>
      <c r="G60" s="90">
        <f t="shared" si="0"/>
        <v>33.5</v>
      </c>
      <c r="H60" s="90" t="s">
        <v>1186</v>
      </c>
      <c r="I60" s="90">
        <v>82.75</v>
      </c>
      <c r="J60" s="90">
        <f t="shared" si="1"/>
        <v>41.38</v>
      </c>
      <c r="K60" s="90">
        <v>75.88</v>
      </c>
      <c r="L60" s="90">
        <v>4</v>
      </c>
      <c r="M60" s="91" t="s">
        <v>11</v>
      </c>
      <c r="N60" s="91" t="s">
        <v>1187</v>
      </c>
      <c r="O60" s="92"/>
    </row>
    <row r="61" spans="1:15" s="73" customFormat="1" ht="30" customHeight="1">
      <c r="A61" s="89">
        <v>59</v>
      </c>
      <c r="B61" s="90" t="s">
        <v>1625</v>
      </c>
      <c r="C61" s="90" t="s">
        <v>1290</v>
      </c>
      <c r="D61" s="90" t="s">
        <v>1182</v>
      </c>
      <c r="E61" s="90" t="s">
        <v>1284</v>
      </c>
      <c r="F61" s="90">
        <v>65</v>
      </c>
      <c r="G61" s="90">
        <f t="shared" si="0"/>
        <v>32.5</v>
      </c>
      <c r="H61" s="90"/>
      <c r="I61" s="90">
        <v>85.2</v>
      </c>
      <c r="J61" s="90">
        <f t="shared" si="1"/>
        <v>42.6</v>
      </c>
      <c r="K61" s="90">
        <v>75.099999999999994</v>
      </c>
      <c r="L61" s="90">
        <v>5</v>
      </c>
      <c r="M61" s="91" t="s">
        <v>11</v>
      </c>
      <c r="N61" s="91" t="s">
        <v>1187</v>
      </c>
      <c r="O61" s="92"/>
    </row>
    <row r="62" spans="1:15" s="73" customFormat="1" ht="30" customHeight="1">
      <c r="A62" s="89">
        <v>60</v>
      </c>
      <c r="B62" s="90" t="s">
        <v>1291</v>
      </c>
      <c r="C62" s="90" t="s">
        <v>1292</v>
      </c>
      <c r="D62" s="90" t="s">
        <v>1182</v>
      </c>
      <c r="E62" s="90" t="s">
        <v>1284</v>
      </c>
      <c r="F62" s="90">
        <v>60</v>
      </c>
      <c r="G62" s="90">
        <f t="shared" si="0"/>
        <v>30</v>
      </c>
      <c r="H62" s="90" t="s">
        <v>1186</v>
      </c>
      <c r="I62" s="90">
        <v>69.8</v>
      </c>
      <c r="J62" s="90">
        <f t="shared" si="1"/>
        <v>34.9</v>
      </c>
      <c r="K62" s="90">
        <v>65.900000000000006</v>
      </c>
      <c r="L62" s="90">
        <v>6</v>
      </c>
      <c r="M62" s="91" t="s">
        <v>11</v>
      </c>
      <c r="N62" s="91" t="s">
        <v>1195</v>
      </c>
      <c r="O62" s="92"/>
    </row>
    <row r="63" spans="1:15" s="73" customFormat="1" ht="30" customHeight="1">
      <c r="A63" s="89">
        <v>61</v>
      </c>
      <c r="B63" s="90" t="s">
        <v>1626</v>
      </c>
      <c r="C63" s="90" t="s">
        <v>1293</v>
      </c>
      <c r="D63" s="90" t="s">
        <v>1182</v>
      </c>
      <c r="E63" s="90" t="s">
        <v>1284</v>
      </c>
      <c r="F63" s="90">
        <v>57</v>
      </c>
      <c r="G63" s="90">
        <f t="shared" si="0"/>
        <v>28.5</v>
      </c>
      <c r="H63" s="90" t="s">
        <v>1186</v>
      </c>
      <c r="I63" s="90">
        <v>68.8</v>
      </c>
      <c r="J63" s="90">
        <f t="shared" si="1"/>
        <v>34.4</v>
      </c>
      <c r="K63" s="90">
        <v>63.9</v>
      </c>
      <c r="L63" s="90">
        <v>7</v>
      </c>
      <c r="M63" s="91" t="s">
        <v>11</v>
      </c>
      <c r="N63" s="91" t="s">
        <v>1195</v>
      </c>
      <c r="O63" s="92"/>
    </row>
    <row r="64" spans="1:15" s="73" customFormat="1" ht="30" customHeight="1">
      <c r="A64" s="89">
        <v>62</v>
      </c>
      <c r="B64" s="90" t="s">
        <v>1627</v>
      </c>
      <c r="C64" s="90" t="s">
        <v>1294</v>
      </c>
      <c r="D64" s="90" t="s">
        <v>1182</v>
      </c>
      <c r="E64" s="90" t="s">
        <v>1284</v>
      </c>
      <c r="F64" s="90">
        <v>58</v>
      </c>
      <c r="G64" s="90">
        <f t="shared" si="0"/>
        <v>29</v>
      </c>
      <c r="H64" s="90" t="s">
        <v>1186</v>
      </c>
      <c r="I64" s="90">
        <v>64.75</v>
      </c>
      <c r="J64" s="90">
        <f t="shared" si="1"/>
        <v>32.380000000000003</v>
      </c>
      <c r="K64" s="90">
        <v>62.38</v>
      </c>
      <c r="L64" s="90">
        <v>8</v>
      </c>
      <c r="M64" s="91" t="s">
        <v>11</v>
      </c>
      <c r="N64" s="91" t="s">
        <v>1195</v>
      </c>
      <c r="O64" s="92"/>
    </row>
    <row r="65" spans="1:15" s="73" customFormat="1" ht="30" customHeight="1">
      <c r="A65" s="89">
        <v>63</v>
      </c>
      <c r="B65" s="90" t="s">
        <v>1295</v>
      </c>
      <c r="C65" s="90" t="s">
        <v>1296</v>
      </c>
      <c r="D65" s="90" t="s">
        <v>1179</v>
      </c>
      <c r="E65" s="90" t="s">
        <v>1297</v>
      </c>
      <c r="F65" s="90" t="s">
        <v>1298</v>
      </c>
      <c r="G65" s="90">
        <f t="shared" si="0"/>
        <v>33.5</v>
      </c>
      <c r="H65" s="90" t="s">
        <v>1186</v>
      </c>
      <c r="I65" s="90">
        <v>80.400000000000006</v>
      </c>
      <c r="J65" s="90">
        <f t="shared" si="1"/>
        <v>40.200000000000003</v>
      </c>
      <c r="K65" s="90">
        <v>74.7</v>
      </c>
      <c r="L65" s="90">
        <v>1</v>
      </c>
      <c r="M65" s="93" t="s">
        <v>2060</v>
      </c>
      <c r="N65" s="91" t="s">
        <v>1187</v>
      </c>
      <c r="O65" s="92"/>
    </row>
    <row r="66" spans="1:15" s="73" customFormat="1" ht="30" customHeight="1">
      <c r="A66" s="89">
        <v>64</v>
      </c>
      <c r="B66" s="90" t="s">
        <v>1628</v>
      </c>
      <c r="C66" s="90" t="s">
        <v>1299</v>
      </c>
      <c r="D66" s="90" t="s">
        <v>1179</v>
      </c>
      <c r="E66" s="90" t="s">
        <v>1297</v>
      </c>
      <c r="F66" s="90" t="s">
        <v>1300</v>
      </c>
      <c r="G66" s="90">
        <f t="shared" si="0"/>
        <v>31.5</v>
      </c>
      <c r="H66" s="90"/>
      <c r="I66" s="90">
        <v>79.599999999999994</v>
      </c>
      <c r="J66" s="90">
        <f t="shared" si="1"/>
        <v>39.799999999999997</v>
      </c>
      <c r="K66" s="90">
        <v>71.3</v>
      </c>
      <c r="L66" s="90">
        <v>2</v>
      </c>
      <c r="M66" s="93" t="s">
        <v>2060</v>
      </c>
      <c r="N66" s="91" t="s">
        <v>1195</v>
      </c>
      <c r="O66" s="92"/>
    </row>
    <row r="67" spans="1:15" s="73" customFormat="1" ht="30" customHeight="1">
      <c r="A67" s="89">
        <v>65</v>
      </c>
      <c r="B67" s="90" t="s">
        <v>1629</v>
      </c>
      <c r="C67" s="90" t="s">
        <v>1301</v>
      </c>
      <c r="D67" s="90" t="s">
        <v>1180</v>
      </c>
      <c r="E67" s="90" t="s">
        <v>1302</v>
      </c>
      <c r="F67" s="90" t="s">
        <v>1303</v>
      </c>
      <c r="G67" s="90">
        <f t="shared" si="0"/>
        <v>32</v>
      </c>
      <c r="H67" s="90"/>
      <c r="I67" s="90">
        <v>77</v>
      </c>
      <c r="J67" s="90">
        <f t="shared" si="1"/>
        <v>38.5</v>
      </c>
      <c r="K67" s="90">
        <v>70.5</v>
      </c>
      <c r="L67" s="90">
        <v>1</v>
      </c>
      <c r="M67" s="93" t="s">
        <v>2060</v>
      </c>
      <c r="N67" s="91" t="s">
        <v>1187</v>
      </c>
      <c r="O67" s="92"/>
    </row>
    <row r="68" spans="1:15" s="73" customFormat="1" ht="30" customHeight="1">
      <c r="A68" s="89">
        <v>66</v>
      </c>
      <c r="B68" s="90" t="s">
        <v>1630</v>
      </c>
      <c r="C68" s="90" t="s">
        <v>1304</v>
      </c>
      <c r="D68" s="90" t="s">
        <v>1180</v>
      </c>
      <c r="E68" s="90" t="s">
        <v>1302</v>
      </c>
      <c r="F68" s="90" t="s">
        <v>1305</v>
      </c>
      <c r="G68" s="90">
        <f t="shared" ref="G68:G71" si="2">ROUND(F68*0.5,2)</f>
        <v>26</v>
      </c>
      <c r="H68" s="90" t="s">
        <v>1186</v>
      </c>
      <c r="I68" s="90">
        <v>72.8</v>
      </c>
      <c r="J68" s="90">
        <f t="shared" ref="J68:J71" si="3">ROUND(I68*0.5,2)</f>
        <v>36.4</v>
      </c>
      <c r="K68" s="90">
        <v>63.4</v>
      </c>
      <c r="L68" s="90">
        <v>2</v>
      </c>
      <c r="M68" s="93" t="s">
        <v>2060</v>
      </c>
      <c r="N68" s="91" t="s">
        <v>1195</v>
      </c>
      <c r="O68" s="92"/>
    </row>
    <row r="69" spans="1:15" s="73" customFormat="1" ht="30" customHeight="1">
      <c r="A69" s="89">
        <v>67</v>
      </c>
      <c r="B69" s="90" t="s">
        <v>1306</v>
      </c>
      <c r="C69" s="90" t="s">
        <v>1307</v>
      </c>
      <c r="D69" s="90" t="s">
        <v>1182</v>
      </c>
      <c r="E69" s="90" t="s">
        <v>1308</v>
      </c>
      <c r="F69" s="90" t="s">
        <v>1309</v>
      </c>
      <c r="G69" s="90">
        <f t="shared" si="2"/>
        <v>31</v>
      </c>
      <c r="H69" s="90" t="s">
        <v>1186</v>
      </c>
      <c r="I69" s="90">
        <v>89.8</v>
      </c>
      <c r="J69" s="90">
        <f t="shared" si="3"/>
        <v>44.9</v>
      </c>
      <c r="K69" s="90">
        <v>76.900000000000006</v>
      </c>
      <c r="L69" s="90">
        <v>1</v>
      </c>
      <c r="M69" s="93" t="s">
        <v>2060</v>
      </c>
      <c r="N69" s="91" t="s">
        <v>1187</v>
      </c>
      <c r="O69" s="92"/>
    </row>
    <row r="70" spans="1:15" s="73" customFormat="1" ht="30" customHeight="1">
      <c r="A70" s="89">
        <v>68</v>
      </c>
      <c r="B70" s="90" t="s">
        <v>1631</v>
      </c>
      <c r="C70" s="90" t="s">
        <v>1310</v>
      </c>
      <c r="D70" s="90" t="s">
        <v>1182</v>
      </c>
      <c r="E70" s="90" t="s">
        <v>1308</v>
      </c>
      <c r="F70" s="90" t="s">
        <v>1311</v>
      </c>
      <c r="G70" s="90">
        <f t="shared" si="2"/>
        <v>37</v>
      </c>
      <c r="H70" s="90" t="s">
        <v>1186</v>
      </c>
      <c r="I70" s="90">
        <v>71.8</v>
      </c>
      <c r="J70" s="90">
        <f t="shared" si="3"/>
        <v>35.9</v>
      </c>
      <c r="K70" s="90">
        <v>73.900000000000006</v>
      </c>
      <c r="L70" s="90">
        <v>2</v>
      </c>
      <c r="M70" s="93" t="s">
        <v>2060</v>
      </c>
      <c r="N70" s="91" t="s">
        <v>1195</v>
      </c>
      <c r="O70" s="92"/>
    </row>
    <row r="71" spans="1:15" s="73" customFormat="1" ht="30" customHeight="1">
      <c r="A71" s="89">
        <v>69</v>
      </c>
      <c r="B71" s="90" t="s">
        <v>1312</v>
      </c>
      <c r="C71" s="90" t="s">
        <v>1313</v>
      </c>
      <c r="D71" s="90" t="s">
        <v>1182</v>
      </c>
      <c r="E71" s="90" t="s">
        <v>1308</v>
      </c>
      <c r="F71" s="90" t="s">
        <v>1303</v>
      </c>
      <c r="G71" s="90">
        <f t="shared" si="2"/>
        <v>32</v>
      </c>
      <c r="H71" s="90"/>
      <c r="I71" s="90">
        <v>72.2</v>
      </c>
      <c r="J71" s="90">
        <f t="shared" si="3"/>
        <v>36.1</v>
      </c>
      <c r="K71" s="90">
        <v>68.099999999999994</v>
      </c>
      <c r="L71" s="90">
        <v>3</v>
      </c>
      <c r="M71" s="93" t="s">
        <v>2060</v>
      </c>
      <c r="N71" s="91" t="s">
        <v>1195</v>
      </c>
      <c r="O71" s="92"/>
    </row>
    <row r="72" spans="1:15">
      <c r="A72" s="124"/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</row>
  </sheetData>
  <mergeCells count="2">
    <mergeCell ref="A1:O1"/>
    <mergeCell ref="A72:O72"/>
  </mergeCells>
  <phoneticPr fontId="21" type="noConversion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103"/>
  <sheetViews>
    <sheetView tabSelected="1" workbookViewId="0">
      <selection activeCell="O97" sqref="O97"/>
    </sheetView>
  </sheetViews>
  <sheetFormatPr defaultRowHeight="13.5"/>
  <cols>
    <col min="1" max="1" width="5" customWidth="1"/>
    <col min="4" max="4" width="20" customWidth="1"/>
    <col min="5" max="5" width="11.375" customWidth="1"/>
    <col min="6" max="6" width="7.5" customWidth="1"/>
    <col min="7" max="7" width="7.75" customWidth="1"/>
    <col min="8" max="8" width="6.875" customWidth="1"/>
    <col min="9" max="9" width="7.875" customWidth="1"/>
    <col min="10" max="10" width="8" customWidth="1"/>
    <col min="11" max="11" width="7.375" customWidth="1"/>
    <col min="12" max="12" width="6" customWidth="1"/>
    <col min="13" max="13" width="9.75" customWidth="1"/>
    <col min="14" max="14" width="8.5" customWidth="1"/>
  </cols>
  <sheetData>
    <row r="1" spans="1:15" ht="63" customHeight="1">
      <c r="A1" s="131" t="s">
        <v>1314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spans="1:15" ht="27">
      <c r="A2" s="74" t="s">
        <v>691</v>
      </c>
      <c r="B2" s="75" t="s">
        <v>1315</v>
      </c>
      <c r="C2" s="75" t="s">
        <v>692</v>
      </c>
      <c r="D2" s="75" t="s">
        <v>1316</v>
      </c>
      <c r="E2" s="75" t="s">
        <v>2124</v>
      </c>
      <c r="F2" s="76" t="s">
        <v>1317</v>
      </c>
      <c r="G2" s="74" t="s">
        <v>1318</v>
      </c>
      <c r="H2" s="74" t="s">
        <v>1319</v>
      </c>
      <c r="I2" s="76" t="s">
        <v>1320</v>
      </c>
      <c r="J2" s="77" t="s">
        <v>1321</v>
      </c>
      <c r="K2" s="75" t="s">
        <v>693</v>
      </c>
      <c r="L2" s="74" t="s">
        <v>1322</v>
      </c>
      <c r="M2" s="78" t="s">
        <v>1323</v>
      </c>
      <c r="N2" s="78" t="s">
        <v>1324</v>
      </c>
      <c r="O2" s="79" t="s">
        <v>694</v>
      </c>
    </row>
    <row r="3" spans="1:15" ht="30" customHeight="1">
      <c r="A3" s="95">
        <v>1</v>
      </c>
      <c r="B3" s="94" t="s">
        <v>1325</v>
      </c>
      <c r="C3" s="94" t="s">
        <v>1326</v>
      </c>
      <c r="D3" s="94" t="s">
        <v>1327</v>
      </c>
      <c r="E3" s="94" t="s">
        <v>1328</v>
      </c>
      <c r="F3" s="96">
        <f>G3*2</f>
        <v>64</v>
      </c>
      <c r="G3" s="97">
        <v>32</v>
      </c>
      <c r="H3" s="94"/>
      <c r="I3" s="96">
        <f>J3*2</f>
        <v>80.2</v>
      </c>
      <c r="J3" s="97">
        <v>40.1</v>
      </c>
      <c r="K3" s="97">
        <f t="shared" ref="K3:K34" si="0">G3+H3+J3</f>
        <v>72.099999999999994</v>
      </c>
      <c r="L3" s="95">
        <v>1</v>
      </c>
      <c r="M3" s="95" t="s">
        <v>1329</v>
      </c>
      <c r="N3" s="95" t="s">
        <v>701</v>
      </c>
      <c r="O3" s="95"/>
    </row>
    <row r="4" spans="1:15" ht="30" customHeight="1">
      <c r="A4" s="95">
        <v>2</v>
      </c>
      <c r="B4" s="94" t="s">
        <v>1330</v>
      </c>
      <c r="C4" s="94" t="s">
        <v>1331</v>
      </c>
      <c r="D4" s="94" t="s">
        <v>1327</v>
      </c>
      <c r="E4" s="94" t="s">
        <v>1328</v>
      </c>
      <c r="F4" s="96">
        <f t="shared" ref="F4:F64" si="1">G4*2</f>
        <v>55</v>
      </c>
      <c r="G4" s="97">
        <v>27.5</v>
      </c>
      <c r="H4" s="94">
        <v>1</v>
      </c>
      <c r="I4" s="96">
        <f t="shared" ref="I4:I64" si="2">J4*2</f>
        <v>84.6</v>
      </c>
      <c r="J4" s="97">
        <v>42.3</v>
      </c>
      <c r="K4" s="97">
        <f t="shared" si="0"/>
        <v>70.8</v>
      </c>
      <c r="L4" s="95">
        <v>2</v>
      </c>
      <c r="M4" s="95" t="s">
        <v>1329</v>
      </c>
      <c r="N4" s="95" t="s">
        <v>701</v>
      </c>
      <c r="O4" s="95"/>
    </row>
    <row r="5" spans="1:15" ht="30" customHeight="1">
      <c r="A5" s="95">
        <v>3</v>
      </c>
      <c r="B5" s="94" t="s">
        <v>1632</v>
      </c>
      <c r="C5" s="94" t="s">
        <v>1332</v>
      </c>
      <c r="D5" s="94" t="s">
        <v>1333</v>
      </c>
      <c r="E5" s="94" t="s">
        <v>1334</v>
      </c>
      <c r="F5" s="96">
        <f t="shared" si="1"/>
        <v>56</v>
      </c>
      <c r="G5" s="97">
        <v>28</v>
      </c>
      <c r="H5" s="94"/>
      <c r="I5" s="96">
        <f t="shared" si="2"/>
        <v>80.8</v>
      </c>
      <c r="J5" s="97">
        <v>40.4</v>
      </c>
      <c r="K5" s="97">
        <f t="shared" si="0"/>
        <v>68.400000000000006</v>
      </c>
      <c r="L5" s="95">
        <v>3</v>
      </c>
      <c r="M5" s="95" t="s">
        <v>1329</v>
      </c>
      <c r="N5" s="95" t="s">
        <v>701</v>
      </c>
      <c r="O5" s="95" t="s">
        <v>887</v>
      </c>
    </row>
    <row r="6" spans="1:15" ht="30" customHeight="1">
      <c r="A6" s="95">
        <v>4</v>
      </c>
      <c r="B6" s="94" t="s">
        <v>1633</v>
      </c>
      <c r="C6" s="94" t="s">
        <v>1335</v>
      </c>
      <c r="D6" s="94" t="s">
        <v>1333</v>
      </c>
      <c r="E6" s="94" t="s">
        <v>1334</v>
      </c>
      <c r="F6" s="96">
        <f t="shared" si="1"/>
        <v>57</v>
      </c>
      <c r="G6" s="97">
        <v>28.5</v>
      </c>
      <c r="H6" s="94"/>
      <c r="I6" s="96">
        <f t="shared" si="2"/>
        <v>79.599999999999994</v>
      </c>
      <c r="J6" s="97">
        <v>39.799999999999997</v>
      </c>
      <c r="K6" s="97">
        <f t="shared" si="0"/>
        <v>68.3</v>
      </c>
      <c r="L6" s="95">
        <v>4</v>
      </c>
      <c r="M6" s="95" t="s">
        <v>1329</v>
      </c>
      <c r="N6" s="95" t="s">
        <v>701</v>
      </c>
      <c r="O6" s="95" t="s">
        <v>887</v>
      </c>
    </row>
    <row r="7" spans="1:15" ht="30" customHeight="1">
      <c r="A7" s="95">
        <v>5</v>
      </c>
      <c r="B7" s="94" t="s">
        <v>1336</v>
      </c>
      <c r="C7" s="94" t="s">
        <v>1337</v>
      </c>
      <c r="D7" s="94" t="s">
        <v>1333</v>
      </c>
      <c r="E7" s="94" t="s">
        <v>1334</v>
      </c>
      <c r="F7" s="96">
        <f t="shared" si="1"/>
        <v>56</v>
      </c>
      <c r="G7" s="97">
        <v>28</v>
      </c>
      <c r="H7" s="94"/>
      <c r="I7" s="96">
        <f t="shared" si="2"/>
        <v>79.8</v>
      </c>
      <c r="J7" s="97">
        <v>39.9</v>
      </c>
      <c r="K7" s="97">
        <f t="shared" si="0"/>
        <v>67.900000000000006</v>
      </c>
      <c r="L7" s="95">
        <v>5</v>
      </c>
      <c r="M7" s="95" t="s">
        <v>1329</v>
      </c>
      <c r="N7" s="95" t="s">
        <v>701</v>
      </c>
      <c r="O7" s="95" t="s">
        <v>887</v>
      </c>
    </row>
    <row r="8" spans="1:15" ht="30" customHeight="1">
      <c r="A8" s="95">
        <v>6</v>
      </c>
      <c r="B8" s="94" t="s">
        <v>1338</v>
      </c>
      <c r="C8" s="94" t="s">
        <v>1339</v>
      </c>
      <c r="D8" s="94" t="s">
        <v>1327</v>
      </c>
      <c r="E8" s="94" t="s">
        <v>1328</v>
      </c>
      <c r="F8" s="96">
        <f t="shared" si="1"/>
        <v>55</v>
      </c>
      <c r="G8" s="97">
        <v>27.5</v>
      </c>
      <c r="H8" s="94">
        <v>1</v>
      </c>
      <c r="I8" s="96">
        <f t="shared" si="2"/>
        <v>78</v>
      </c>
      <c r="J8" s="97">
        <v>39</v>
      </c>
      <c r="K8" s="97">
        <f t="shared" si="0"/>
        <v>67.5</v>
      </c>
      <c r="L8" s="95">
        <v>6</v>
      </c>
      <c r="M8" s="95" t="s">
        <v>1329</v>
      </c>
      <c r="N8" s="95" t="s">
        <v>701</v>
      </c>
      <c r="O8" s="95"/>
    </row>
    <row r="9" spans="1:15" ht="30" customHeight="1">
      <c r="A9" s="95">
        <v>7</v>
      </c>
      <c r="B9" s="94" t="s">
        <v>1340</v>
      </c>
      <c r="C9" s="94" t="s">
        <v>1341</v>
      </c>
      <c r="D9" s="94" t="s">
        <v>1333</v>
      </c>
      <c r="E9" s="94" t="s">
        <v>1334</v>
      </c>
      <c r="F9" s="96">
        <f t="shared" si="1"/>
        <v>54</v>
      </c>
      <c r="G9" s="97">
        <v>27</v>
      </c>
      <c r="H9" s="94">
        <v>1</v>
      </c>
      <c r="I9" s="96">
        <f t="shared" si="2"/>
        <v>78.2</v>
      </c>
      <c r="J9" s="97">
        <v>39.1</v>
      </c>
      <c r="K9" s="97">
        <f t="shared" si="0"/>
        <v>67.099999999999994</v>
      </c>
      <c r="L9" s="95">
        <v>7</v>
      </c>
      <c r="M9" s="95" t="s">
        <v>1329</v>
      </c>
      <c r="N9" s="95" t="s">
        <v>701</v>
      </c>
      <c r="O9" s="95" t="s">
        <v>887</v>
      </c>
    </row>
    <row r="10" spans="1:15" ht="30" customHeight="1">
      <c r="A10" s="95">
        <v>8</v>
      </c>
      <c r="B10" s="94" t="s">
        <v>1342</v>
      </c>
      <c r="C10" s="94" t="s">
        <v>1343</v>
      </c>
      <c r="D10" s="94" t="s">
        <v>1333</v>
      </c>
      <c r="E10" s="94" t="s">
        <v>1334</v>
      </c>
      <c r="F10" s="96">
        <f t="shared" si="1"/>
        <v>56</v>
      </c>
      <c r="G10" s="97">
        <v>28</v>
      </c>
      <c r="H10" s="94"/>
      <c r="I10" s="96">
        <f t="shared" si="2"/>
        <v>76.2</v>
      </c>
      <c r="J10" s="97">
        <v>38.1</v>
      </c>
      <c r="K10" s="97">
        <f t="shared" si="0"/>
        <v>66.099999999999994</v>
      </c>
      <c r="L10" s="95">
        <v>8</v>
      </c>
      <c r="M10" s="95" t="s">
        <v>1329</v>
      </c>
      <c r="N10" s="95" t="s">
        <v>701</v>
      </c>
      <c r="O10" s="95" t="s">
        <v>887</v>
      </c>
    </row>
    <row r="11" spans="1:15" ht="30" customHeight="1">
      <c r="A11" s="95">
        <v>9</v>
      </c>
      <c r="B11" s="94" t="s">
        <v>1344</v>
      </c>
      <c r="C11" s="94" t="s">
        <v>1345</v>
      </c>
      <c r="D11" s="94" t="s">
        <v>1327</v>
      </c>
      <c r="E11" s="94" t="s">
        <v>1328</v>
      </c>
      <c r="F11" s="96">
        <f t="shared" si="1"/>
        <v>56</v>
      </c>
      <c r="G11" s="97">
        <v>28</v>
      </c>
      <c r="H11" s="94"/>
      <c r="I11" s="96">
        <f t="shared" si="2"/>
        <v>76</v>
      </c>
      <c r="J11" s="97">
        <v>38</v>
      </c>
      <c r="K11" s="97">
        <f t="shared" si="0"/>
        <v>66</v>
      </c>
      <c r="L11" s="95">
        <v>9</v>
      </c>
      <c r="M11" s="95" t="s">
        <v>1329</v>
      </c>
      <c r="N11" s="95" t="s">
        <v>701</v>
      </c>
      <c r="O11" s="95"/>
    </row>
    <row r="12" spans="1:15" ht="30" customHeight="1">
      <c r="A12" s="95">
        <v>10</v>
      </c>
      <c r="B12" s="94" t="s">
        <v>1634</v>
      </c>
      <c r="C12" s="94" t="s">
        <v>1346</v>
      </c>
      <c r="D12" s="94" t="s">
        <v>1327</v>
      </c>
      <c r="E12" s="94" t="s">
        <v>1328</v>
      </c>
      <c r="F12" s="96">
        <f t="shared" si="1"/>
        <v>52</v>
      </c>
      <c r="G12" s="97">
        <v>26</v>
      </c>
      <c r="H12" s="94"/>
      <c r="I12" s="96">
        <f t="shared" si="2"/>
        <v>80</v>
      </c>
      <c r="J12" s="97">
        <v>40</v>
      </c>
      <c r="K12" s="97">
        <f t="shared" si="0"/>
        <v>66</v>
      </c>
      <c r="L12" s="95">
        <v>9</v>
      </c>
      <c r="M12" s="95" t="s">
        <v>1329</v>
      </c>
      <c r="N12" s="95" t="s">
        <v>701</v>
      </c>
      <c r="O12" s="95"/>
    </row>
    <row r="13" spans="1:15" ht="30" customHeight="1">
      <c r="A13" s="95">
        <v>11</v>
      </c>
      <c r="B13" s="94" t="s">
        <v>1635</v>
      </c>
      <c r="C13" s="94" t="s">
        <v>1347</v>
      </c>
      <c r="D13" s="94" t="s">
        <v>1327</v>
      </c>
      <c r="E13" s="94" t="s">
        <v>1328</v>
      </c>
      <c r="F13" s="96">
        <f t="shared" si="1"/>
        <v>51</v>
      </c>
      <c r="G13" s="97">
        <v>25.5</v>
      </c>
      <c r="H13" s="94"/>
      <c r="I13" s="96">
        <f t="shared" si="2"/>
        <v>81</v>
      </c>
      <c r="J13" s="97">
        <v>40.5</v>
      </c>
      <c r="K13" s="97">
        <f t="shared" si="0"/>
        <v>66</v>
      </c>
      <c r="L13" s="95">
        <v>9</v>
      </c>
      <c r="M13" s="95" t="s">
        <v>1329</v>
      </c>
      <c r="N13" s="95" t="s">
        <v>701</v>
      </c>
      <c r="O13" s="95"/>
    </row>
    <row r="14" spans="1:15" ht="30" customHeight="1">
      <c r="A14" s="95">
        <v>12</v>
      </c>
      <c r="B14" s="94" t="s">
        <v>1348</v>
      </c>
      <c r="C14" s="94" t="s">
        <v>1349</v>
      </c>
      <c r="D14" s="94" t="s">
        <v>1327</v>
      </c>
      <c r="E14" s="94" t="s">
        <v>1328</v>
      </c>
      <c r="F14" s="96">
        <f t="shared" si="1"/>
        <v>51</v>
      </c>
      <c r="G14" s="97">
        <v>25.5</v>
      </c>
      <c r="H14" s="94"/>
      <c r="I14" s="96">
        <f t="shared" si="2"/>
        <v>81</v>
      </c>
      <c r="J14" s="97">
        <v>40.5</v>
      </c>
      <c r="K14" s="97">
        <f t="shared" si="0"/>
        <v>66</v>
      </c>
      <c r="L14" s="95">
        <v>9</v>
      </c>
      <c r="M14" s="95" t="s">
        <v>1329</v>
      </c>
      <c r="N14" s="95" t="s">
        <v>701</v>
      </c>
      <c r="O14" s="95"/>
    </row>
    <row r="15" spans="1:15" ht="30" customHeight="1">
      <c r="A15" s="95">
        <v>13</v>
      </c>
      <c r="B15" s="94" t="s">
        <v>1636</v>
      </c>
      <c r="C15" s="94" t="s">
        <v>1350</v>
      </c>
      <c r="D15" s="94" t="s">
        <v>1333</v>
      </c>
      <c r="E15" s="94" t="s">
        <v>1334</v>
      </c>
      <c r="F15" s="96">
        <f t="shared" si="1"/>
        <v>57</v>
      </c>
      <c r="G15" s="97">
        <v>28.5</v>
      </c>
      <c r="H15" s="94"/>
      <c r="I15" s="96">
        <f t="shared" si="2"/>
        <v>74.599999999999994</v>
      </c>
      <c r="J15" s="97">
        <v>37.299999999999997</v>
      </c>
      <c r="K15" s="97">
        <f t="shared" si="0"/>
        <v>65.8</v>
      </c>
      <c r="L15" s="95">
        <v>13</v>
      </c>
      <c r="M15" s="95" t="s">
        <v>1329</v>
      </c>
      <c r="N15" s="95" t="s">
        <v>701</v>
      </c>
      <c r="O15" s="95" t="s">
        <v>887</v>
      </c>
    </row>
    <row r="16" spans="1:15" ht="30" customHeight="1">
      <c r="A16" s="95">
        <v>14</v>
      </c>
      <c r="B16" s="94" t="s">
        <v>1637</v>
      </c>
      <c r="C16" s="94" t="s">
        <v>1351</v>
      </c>
      <c r="D16" s="94" t="s">
        <v>1327</v>
      </c>
      <c r="E16" s="94" t="s">
        <v>1328</v>
      </c>
      <c r="F16" s="96">
        <f t="shared" si="1"/>
        <v>50</v>
      </c>
      <c r="G16" s="97">
        <v>25</v>
      </c>
      <c r="H16" s="94"/>
      <c r="I16" s="96">
        <f t="shared" si="2"/>
        <v>80.599999999999994</v>
      </c>
      <c r="J16" s="97">
        <v>40.299999999999997</v>
      </c>
      <c r="K16" s="97">
        <f t="shared" si="0"/>
        <v>65.3</v>
      </c>
      <c r="L16" s="95">
        <v>14</v>
      </c>
      <c r="M16" s="95" t="s">
        <v>1329</v>
      </c>
      <c r="N16" s="95" t="s">
        <v>701</v>
      </c>
      <c r="O16" s="95"/>
    </row>
    <row r="17" spans="1:15" ht="30" customHeight="1">
      <c r="A17" s="95">
        <v>15</v>
      </c>
      <c r="B17" s="94" t="s">
        <v>1638</v>
      </c>
      <c r="C17" s="94" t="s">
        <v>1352</v>
      </c>
      <c r="D17" s="94" t="s">
        <v>1333</v>
      </c>
      <c r="E17" s="94" t="s">
        <v>1334</v>
      </c>
      <c r="F17" s="96">
        <f t="shared" si="1"/>
        <v>54</v>
      </c>
      <c r="G17" s="97">
        <v>27</v>
      </c>
      <c r="H17" s="94">
        <v>1</v>
      </c>
      <c r="I17" s="96">
        <f t="shared" si="2"/>
        <v>74.2</v>
      </c>
      <c r="J17" s="97">
        <v>37.1</v>
      </c>
      <c r="K17" s="97">
        <f t="shared" si="0"/>
        <v>65.099999999999994</v>
      </c>
      <c r="L17" s="95">
        <v>15</v>
      </c>
      <c r="M17" s="95" t="s">
        <v>1329</v>
      </c>
      <c r="N17" s="95" t="s">
        <v>701</v>
      </c>
      <c r="O17" s="95" t="s">
        <v>887</v>
      </c>
    </row>
    <row r="18" spans="1:15" ht="30" customHeight="1">
      <c r="A18" s="95">
        <v>16</v>
      </c>
      <c r="B18" s="94" t="s">
        <v>1353</v>
      </c>
      <c r="C18" s="94" t="s">
        <v>1354</v>
      </c>
      <c r="D18" s="94" t="s">
        <v>1333</v>
      </c>
      <c r="E18" s="94" t="s">
        <v>1334</v>
      </c>
      <c r="F18" s="96">
        <f t="shared" si="1"/>
        <v>55</v>
      </c>
      <c r="G18" s="97">
        <v>27.5</v>
      </c>
      <c r="H18" s="94">
        <v>1</v>
      </c>
      <c r="I18" s="96">
        <f t="shared" si="2"/>
        <v>71.599999999999994</v>
      </c>
      <c r="J18" s="97">
        <v>35.799999999999997</v>
      </c>
      <c r="K18" s="97">
        <f t="shared" si="0"/>
        <v>64.3</v>
      </c>
      <c r="L18" s="95">
        <v>16</v>
      </c>
      <c r="M18" s="95" t="s">
        <v>1329</v>
      </c>
      <c r="N18" s="95" t="s">
        <v>701</v>
      </c>
      <c r="O18" s="95" t="s">
        <v>887</v>
      </c>
    </row>
    <row r="19" spans="1:15" ht="30" customHeight="1">
      <c r="A19" s="95">
        <v>17</v>
      </c>
      <c r="B19" s="94" t="s">
        <v>1355</v>
      </c>
      <c r="C19" s="94" t="s">
        <v>1356</v>
      </c>
      <c r="D19" s="94" t="s">
        <v>1327</v>
      </c>
      <c r="E19" s="94" t="s">
        <v>1328</v>
      </c>
      <c r="F19" s="96">
        <f t="shared" si="1"/>
        <v>47</v>
      </c>
      <c r="G19" s="97">
        <v>23.5</v>
      </c>
      <c r="H19" s="94">
        <v>1</v>
      </c>
      <c r="I19" s="96">
        <f t="shared" si="2"/>
        <v>79.400000000000006</v>
      </c>
      <c r="J19" s="97">
        <v>39.700000000000003</v>
      </c>
      <c r="K19" s="97">
        <f t="shared" si="0"/>
        <v>64.2</v>
      </c>
      <c r="L19" s="95">
        <v>17</v>
      </c>
      <c r="M19" s="95" t="s">
        <v>1329</v>
      </c>
      <c r="N19" s="95" t="s">
        <v>701</v>
      </c>
      <c r="O19" s="95"/>
    </row>
    <row r="20" spans="1:15" ht="30" customHeight="1">
      <c r="A20" s="95">
        <v>18</v>
      </c>
      <c r="B20" s="94" t="s">
        <v>1357</v>
      </c>
      <c r="C20" s="94" t="s">
        <v>1358</v>
      </c>
      <c r="D20" s="94" t="s">
        <v>1327</v>
      </c>
      <c r="E20" s="94" t="s">
        <v>1328</v>
      </c>
      <c r="F20" s="96">
        <f t="shared" si="1"/>
        <v>48</v>
      </c>
      <c r="G20" s="97">
        <v>24</v>
      </c>
      <c r="H20" s="94"/>
      <c r="I20" s="96">
        <f t="shared" si="2"/>
        <v>79</v>
      </c>
      <c r="J20" s="97">
        <v>39.5</v>
      </c>
      <c r="K20" s="97">
        <f t="shared" si="0"/>
        <v>63.5</v>
      </c>
      <c r="L20" s="95">
        <v>18</v>
      </c>
      <c r="M20" s="95" t="s">
        <v>1329</v>
      </c>
      <c r="N20" s="95" t="s">
        <v>701</v>
      </c>
      <c r="O20" s="95"/>
    </row>
    <row r="21" spans="1:15" ht="30" customHeight="1">
      <c r="A21" s="95">
        <v>19</v>
      </c>
      <c r="B21" s="94" t="s">
        <v>1639</v>
      </c>
      <c r="C21" s="94" t="s">
        <v>1359</v>
      </c>
      <c r="D21" s="94" t="s">
        <v>1327</v>
      </c>
      <c r="E21" s="94" t="s">
        <v>1328</v>
      </c>
      <c r="F21" s="96">
        <f t="shared" si="1"/>
        <v>44</v>
      </c>
      <c r="G21" s="97">
        <v>22</v>
      </c>
      <c r="H21" s="94"/>
      <c r="I21" s="96">
        <f t="shared" si="2"/>
        <v>80</v>
      </c>
      <c r="J21" s="97">
        <v>40</v>
      </c>
      <c r="K21" s="97">
        <f t="shared" si="0"/>
        <v>62</v>
      </c>
      <c r="L21" s="95">
        <v>19</v>
      </c>
      <c r="M21" s="95" t="s">
        <v>1329</v>
      </c>
      <c r="N21" s="95"/>
      <c r="O21" s="95"/>
    </row>
    <row r="22" spans="1:15" ht="30" customHeight="1">
      <c r="A22" s="95">
        <v>20</v>
      </c>
      <c r="B22" s="94" t="s">
        <v>1640</v>
      </c>
      <c r="C22" s="94" t="s">
        <v>1360</v>
      </c>
      <c r="D22" s="94" t="s">
        <v>1327</v>
      </c>
      <c r="E22" s="94" t="s">
        <v>1328</v>
      </c>
      <c r="F22" s="96">
        <f t="shared" si="1"/>
        <v>48</v>
      </c>
      <c r="G22" s="97">
        <v>24</v>
      </c>
      <c r="H22" s="94"/>
      <c r="I22" s="96">
        <f t="shared" si="2"/>
        <v>74.2</v>
      </c>
      <c r="J22" s="97">
        <v>37.1</v>
      </c>
      <c r="K22" s="97">
        <f t="shared" si="0"/>
        <v>61.1</v>
      </c>
      <c r="L22" s="95">
        <v>20</v>
      </c>
      <c r="M22" s="95" t="s">
        <v>1329</v>
      </c>
      <c r="N22" s="95"/>
      <c r="O22" s="95"/>
    </row>
    <row r="23" spans="1:15" ht="30" customHeight="1">
      <c r="A23" s="95">
        <v>21</v>
      </c>
      <c r="B23" s="94" t="s">
        <v>1641</v>
      </c>
      <c r="C23" s="94" t="s">
        <v>1361</v>
      </c>
      <c r="D23" s="94" t="s">
        <v>1327</v>
      </c>
      <c r="E23" s="94" t="s">
        <v>1328</v>
      </c>
      <c r="F23" s="96">
        <f t="shared" si="1"/>
        <v>43</v>
      </c>
      <c r="G23" s="97">
        <v>21.5</v>
      </c>
      <c r="H23" s="94"/>
      <c r="I23" s="96">
        <f t="shared" si="2"/>
        <v>79</v>
      </c>
      <c r="J23" s="97">
        <v>39.5</v>
      </c>
      <c r="K23" s="97">
        <f t="shared" si="0"/>
        <v>61</v>
      </c>
      <c r="L23" s="95">
        <v>21</v>
      </c>
      <c r="M23" s="95" t="s">
        <v>1329</v>
      </c>
      <c r="N23" s="95"/>
      <c r="O23" s="95"/>
    </row>
    <row r="24" spans="1:15" ht="30" customHeight="1">
      <c r="A24" s="95">
        <v>22</v>
      </c>
      <c r="B24" s="94" t="s">
        <v>1362</v>
      </c>
      <c r="C24" s="94" t="s">
        <v>1363</v>
      </c>
      <c r="D24" s="94" t="s">
        <v>1327</v>
      </c>
      <c r="E24" s="94" t="s">
        <v>1328</v>
      </c>
      <c r="F24" s="96">
        <f t="shared" si="1"/>
        <v>49</v>
      </c>
      <c r="G24" s="97">
        <v>24.5</v>
      </c>
      <c r="H24" s="94"/>
      <c r="I24" s="96">
        <f t="shared" si="2"/>
        <v>72.8</v>
      </c>
      <c r="J24" s="97">
        <v>36.4</v>
      </c>
      <c r="K24" s="97">
        <f t="shared" si="0"/>
        <v>60.9</v>
      </c>
      <c r="L24" s="95">
        <v>22</v>
      </c>
      <c r="M24" s="95" t="s">
        <v>1329</v>
      </c>
      <c r="N24" s="95"/>
      <c r="O24" s="95"/>
    </row>
    <row r="25" spans="1:15" ht="30" customHeight="1">
      <c r="A25" s="95">
        <v>23</v>
      </c>
      <c r="B25" s="94" t="s">
        <v>1642</v>
      </c>
      <c r="C25" s="94" t="s">
        <v>1364</v>
      </c>
      <c r="D25" s="94" t="s">
        <v>1327</v>
      </c>
      <c r="E25" s="94" t="s">
        <v>1328</v>
      </c>
      <c r="F25" s="96">
        <f t="shared" si="1"/>
        <v>48</v>
      </c>
      <c r="G25" s="97">
        <v>24</v>
      </c>
      <c r="H25" s="94"/>
      <c r="I25" s="96">
        <f t="shared" si="2"/>
        <v>72.2</v>
      </c>
      <c r="J25" s="97">
        <v>36.1</v>
      </c>
      <c r="K25" s="97">
        <f t="shared" si="0"/>
        <v>60.1</v>
      </c>
      <c r="L25" s="95">
        <v>23</v>
      </c>
      <c r="M25" s="95" t="s">
        <v>1329</v>
      </c>
      <c r="N25" s="95"/>
      <c r="O25" s="95"/>
    </row>
    <row r="26" spans="1:15" ht="30" customHeight="1">
      <c r="A26" s="95">
        <v>24</v>
      </c>
      <c r="B26" s="94" t="s">
        <v>1365</v>
      </c>
      <c r="C26" s="94" t="s">
        <v>1366</v>
      </c>
      <c r="D26" s="94" t="s">
        <v>1327</v>
      </c>
      <c r="E26" s="94" t="s">
        <v>1328</v>
      </c>
      <c r="F26" s="96">
        <f t="shared" si="1"/>
        <v>45</v>
      </c>
      <c r="G26" s="97">
        <v>22.5</v>
      </c>
      <c r="H26" s="94"/>
      <c r="I26" s="96">
        <f t="shared" si="2"/>
        <v>75.2</v>
      </c>
      <c r="J26" s="97">
        <v>37.6</v>
      </c>
      <c r="K26" s="97">
        <f t="shared" si="0"/>
        <v>60.1</v>
      </c>
      <c r="L26" s="95">
        <v>23</v>
      </c>
      <c r="M26" s="95" t="s">
        <v>1329</v>
      </c>
      <c r="N26" s="95"/>
      <c r="O26" s="95"/>
    </row>
    <row r="27" spans="1:15" ht="30" customHeight="1">
      <c r="A27" s="95">
        <v>25</v>
      </c>
      <c r="B27" s="94" t="s">
        <v>1643</v>
      </c>
      <c r="C27" s="94" t="s">
        <v>1367</v>
      </c>
      <c r="D27" s="94" t="s">
        <v>1333</v>
      </c>
      <c r="E27" s="94" t="s">
        <v>1334</v>
      </c>
      <c r="F27" s="96">
        <f t="shared" si="1"/>
        <v>57</v>
      </c>
      <c r="G27" s="97">
        <v>28.5</v>
      </c>
      <c r="H27" s="94"/>
      <c r="I27" s="96">
        <f t="shared" si="2"/>
        <v>63</v>
      </c>
      <c r="J27" s="97">
        <v>31.5</v>
      </c>
      <c r="K27" s="97">
        <f t="shared" si="0"/>
        <v>60</v>
      </c>
      <c r="L27" s="95">
        <v>25</v>
      </c>
      <c r="M27" s="95" t="s">
        <v>1329</v>
      </c>
      <c r="N27" s="95"/>
      <c r="O27" s="95" t="s">
        <v>887</v>
      </c>
    </row>
    <row r="28" spans="1:15" ht="30" customHeight="1">
      <c r="A28" s="95">
        <v>26</v>
      </c>
      <c r="B28" s="94" t="s">
        <v>1368</v>
      </c>
      <c r="C28" s="94" t="s">
        <v>1369</v>
      </c>
      <c r="D28" s="94" t="s">
        <v>1327</v>
      </c>
      <c r="E28" s="94" t="s">
        <v>1328</v>
      </c>
      <c r="F28" s="96">
        <f t="shared" si="1"/>
        <v>52</v>
      </c>
      <c r="G28" s="97">
        <v>26</v>
      </c>
      <c r="H28" s="94"/>
      <c r="I28" s="96">
        <f t="shared" si="2"/>
        <v>65.599999999999994</v>
      </c>
      <c r="J28" s="97">
        <v>32.799999999999997</v>
      </c>
      <c r="K28" s="97">
        <f t="shared" si="0"/>
        <v>58.8</v>
      </c>
      <c r="L28" s="95">
        <v>26</v>
      </c>
      <c r="M28" s="95" t="s">
        <v>1329</v>
      </c>
      <c r="N28" s="95"/>
      <c r="O28" s="95"/>
    </row>
    <row r="29" spans="1:15" ht="30" customHeight="1">
      <c r="A29" s="95">
        <v>27</v>
      </c>
      <c r="B29" s="94" t="s">
        <v>1370</v>
      </c>
      <c r="C29" s="94" t="s">
        <v>1371</v>
      </c>
      <c r="D29" s="94" t="s">
        <v>1333</v>
      </c>
      <c r="E29" s="94" t="s">
        <v>1334</v>
      </c>
      <c r="F29" s="96">
        <f t="shared" si="1"/>
        <v>56</v>
      </c>
      <c r="G29" s="97">
        <v>28</v>
      </c>
      <c r="H29" s="94"/>
      <c r="I29" s="96">
        <f t="shared" si="2"/>
        <v>60.5</v>
      </c>
      <c r="J29" s="97">
        <v>30.25</v>
      </c>
      <c r="K29" s="97">
        <f t="shared" si="0"/>
        <v>58.25</v>
      </c>
      <c r="L29" s="95">
        <v>27</v>
      </c>
      <c r="M29" s="95" t="s">
        <v>1329</v>
      </c>
      <c r="N29" s="95"/>
      <c r="O29" s="95" t="s">
        <v>887</v>
      </c>
    </row>
    <row r="30" spans="1:15" ht="30" customHeight="1">
      <c r="A30" s="95">
        <v>28</v>
      </c>
      <c r="B30" s="94" t="s">
        <v>1372</v>
      </c>
      <c r="C30" s="94" t="s">
        <v>1373</v>
      </c>
      <c r="D30" s="94" t="s">
        <v>1327</v>
      </c>
      <c r="E30" s="94" t="s">
        <v>1328</v>
      </c>
      <c r="F30" s="96">
        <f t="shared" si="1"/>
        <v>43</v>
      </c>
      <c r="G30" s="97">
        <v>21.5</v>
      </c>
      <c r="H30" s="94">
        <v>1</v>
      </c>
      <c r="I30" s="96">
        <f t="shared" si="2"/>
        <v>66.8</v>
      </c>
      <c r="J30" s="97">
        <v>33.4</v>
      </c>
      <c r="K30" s="97">
        <f t="shared" si="0"/>
        <v>55.9</v>
      </c>
      <c r="L30" s="95">
        <v>28</v>
      </c>
      <c r="M30" s="95" t="s">
        <v>1329</v>
      </c>
      <c r="N30" s="95"/>
      <c r="O30" s="95"/>
    </row>
    <row r="31" spans="1:15" ht="30" customHeight="1">
      <c r="A31" s="95">
        <v>29</v>
      </c>
      <c r="B31" s="94" t="s">
        <v>1374</v>
      </c>
      <c r="C31" s="94" t="s">
        <v>1375</v>
      </c>
      <c r="D31" s="94" t="s">
        <v>1327</v>
      </c>
      <c r="E31" s="94" t="s">
        <v>1328</v>
      </c>
      <c r="F31" s="96">
        <f t="shared" si="1"/>
        <v>54</v>
      </c>
      <c r="G31" s="97">
        <v>27</v>
      </c>
      <c r="H31" s="94"/>
      <c r="I31" s="96">
        <f t="shared" si="2"/>
        <v>57.6</v>
      </c>
      <c r="J31" s="97">
        <v>28.8</v>
      </c>
      <c r="K31" s="97">
        <f t="shared" si="0"/>
        <v>55.8</v>
      </c>
      <c r="L31" s="95">
        <v>29</v>
      </c>
      <c r="M31" s="95" t="s">
        <v>1329</v>
      </c>
      <c r="N31" s="95"/>
      <c r="O31" s="95"/>
    </row>
    <row r="32" spans="1:15" ht="30" customHeight="1">
      <c r="A32" s="95">
        <v>30</v>
      </c>
      <c r="B32" s="94" t="s">
        <v>1644</v>
      </c>
      <c r="C32" s="94" t="s">
        <v>1376</v>
      </c>
      <c r="D32" s="94" t="s">
        <v>1327</v>
      </c>
      <c r="E32" s="94" t="s">
        <v>1328</v>
      </c>
      <c r="F32" s="96">
        <f t="shared" si="1"/>
        <v>38</v>
      </c>
      <c r="G32" s="97">
        <v>19</v>
      </c>
      <c r="H32" s="94">
        <v>1</v>
      </c>
      <c r="I32" s="96">
        <f t="shared" si="2"/>
        <v>66.400000000000006</v>
      </c>
      <c r="J32" s="97">
        <v>33.200000000000003</v>
      </c>
      <c r="K32" s="97">
        <f t="shared" si="0"/>
        <v>53.2</v>
      </c>
      <c r="L32" s="95">
        <v>30</v>
      </c>
      <c r="M32" s="95" t="s">
        <v>1329</v>
      </c>
      <c r="N32" s="95"/>
      <c r="O32" s="95"/>
    </row>
    <row r="33" spans="1:15" ht="30" customHeight="1">
      <c r="A33" s="95">
        <v>31</v>
      </c>
      <c r="B33" s="94" t="s">
        <v>1645</v>
      </c>
      <c r="C33" s="94" t="s">
        <v>1377</v>
      </c>
      <c r="D33" s="94" t="s">
        <v>1327</v>
      </c>
      <c r="E33" s="94" t="s">
        <v>1328</v>
      </c>
      <c r="F33" s="96">
        <f t="shared" si="1"/>
        <v>34</v>
      </c>
      <c r="G33" s="97">
        <v>17</v>
      </c>
      <c r="H33" s="94">
        <v>1</v>
      </c>
      <c r="I33" s="96">
        <f t="shared" si="2"/>
        <v>63.8</v>
      </c>
      <c r="J33" s="97">
        <v>31.9</v>
      </c>
      <c r="K33" s="97">
        <f t="shared" si="0"/>
        <v>49.9</v>
      </c>
      <c r="L33" s="95">
        <v>31</v>
      </c>
      <c r="M33" s="95" t="s">
        <v>1329</v>
      </c>
      <c r="N33" s="95"/>
      <c r="O33" s="95"/>
    </row>
    <row r="34" spans="1:15" ht="30" customHeight="1">
      <c r="A34" s="95">
        <v>32</v>
      </c>
      <c r="B34" s="94" t="s">
        <v>1378</v>
      </c>
      <c r="C34" s="94" t="s">
        <v>1379</v>
      </c>
      <c r="D34" s="94" t="s">
        <v>1327</v>
      </c>
      <c r="E34" s="94" t="s">
        <v>1328</v>
      </c>
      <c r="F34" s="96">
        <f t="shared" si="1"/>
        <v>33</v>
      </c>
      <c r="G34" s="97">
        <v>16.5</v>
      </c>
      <c r="H34" s="94">
        <v>1</v>
      </c>
      <c r="I34" s="96">
        <f t="shared" si="2"/>
        <v>61.8</v>
      </c>
      <c r="J34" s="97">
        <v>30.9</v>
      </c>
      <c r="K34" s="97">
        <f t="shared" si="0"/>
        <v>48.4</v>
      </c>
      <c r="L34" s="95">
        <v>32</v>
      </c>
      <c r="M34" s="95" t="s">
        <v>1329</v>
      </c>
      <c r="N34" s="95"/>
      <c r="O34" s="95"/>
    </row>
    <row r="35" spans="1:15" ht="30" customHeight="1">
      <c r="A35" s="95">
        <v>33</v>
      </c>
      <c r="B35" s="94" t="s">
        <v>1380</v>
      </c>
      <c r="C35" s="94" t="s">
        <v>1381</v>
      </c>
      <c r="D35" s="94" t="s">
        <v>1382</v>
      </c>
      <c r="E35" s="94" t="s">
        <v>1383</v>
      </c>
      <c r="F35" s="96">
        <f t="shared" si="1"/>
        <v>51</v>
      </c>
      <c r="G35" s="97">
        <v>25.5</v>
      </c>
      <c r="H35" s="94"/>
      <c r="I35" s="96">
        <f t="shared" si="2"/>
        <v>79.8</v>
      </c>
      <c r="J35" s="97">
        <v>39.9</v>
      </c>
      <c r="K35" s="97">
        <f t="shared" ref="K35:K42" si="3">G35+H35+J35</f>
        <v>65.400000000000006</v>
      </c>
      <c r="L35" s="95">
        <v>1</v>
      </c>
      <c r="M35" s="95" t="s">
        <v>1329</v>
      </c>
      <c r="N35" s="95" t="s">
        <v>701</v>
      </c>
      <c r="O35" s="95"/>
    </row>
    <row r="36" spans="1:15" ht="30" customHeight="1">
      <c r="A36" s="95">
        <v>34</v>
      </c>
      <c r="B36" s="94" t="s">
        <v>1646</v>
      </c>
      <c r="C36" s="94" t="s">
        <v>1384</v>
      </c>
      <c r="D36" s="94" t="s">
        <v>1382</v>
      </c>
      <c r="E36" s="94" t="s">
        <v>1383</v>
      </c>
      <c r="F36" s="96">
        <f t="shared" si="1"/>
        <v>51</v>
      </c>
      <c r="G36" s="97">
        <v>25.5</v>
      </c>
      <c r="H36" s="94">
        <v>1</v>
      </c>
      <c r="I36" s="96">
        <f t="shared" si="2"/>
        <v>76.400000000000006</v>
      </c>
      <c r="J36" s="97">
        <v>38.200000000000003</v>
      </c>
      <c r="K36" s="97">
        <f t="shared" si="3"/>
        <v>64.7</v>
      </c>
      <c r="L36" s="95">
        <v>2</v>
      </c>
      <c r="M36" s="95" t="s">
        <v>1329</v>
      </c>
      <c r="N36" s="95" t="s">
        <v>701</v>
      </c>
      <c r="O36" s="95"/>
    </row>
    <row r="37" spans="1:15" ht="30" customHeight="1">
      <c r="A37" s="95">
        <v>35</v>
      </c>
      <c r="B37" s="94" t="s">
        <v>812</v>
      </c>
      <c r="C37" s="94" t="s">
        <v>1385</v>
      </c>
      <c r="D37" s="94" t="s">
        <v>1382</v>
      </c>
      <c r="E37" s="94" t="s">
        <v>1383</v>
      </c>
      <c r="F37" s="96">
        <f t="shared" si="1"/>
        <v>52</v>
      </c>
      <c r="G37" s="97">
        <v>26</v>
      </c>
      <c r="H37" s="94">
        <v>1</v>
      </c>
      <c r="I37" s="96">
        <f t="shared" si="2"/>
        <v>74.599999999999994</v>
      </c>
      <c r="J37" s="97">
        <v>37.299999999999997</v>
      </c>
      <c r="K37" s="97">
        <f t="shared" si="3"/>
        <v>64.3</v>
      </c>
      <c r="L37" s="95">
        <v>3</v>
      </c>
      <c r="M37" s="95" t="s">
        <v>1329</v>
      </c>
      <c r="N37" s="95" t="s">
        <v>701</v>
      </c>
      <c r="O37" s="95"/>
    </row>
    <row r="38" spans="1:15" ht="30" customHeight="1">
      <c r="A38" s="95">
        <v>36</v>
      </c>
      <c r="B38" s="94" t="s">
        <v>1386</v>
      </c>
      <c r="C38" s="94" t="s">
        <v>1387</v>
      </c>
      <c r="D38" s="94" t="s">
        <v>1382</v>
      </c>
      <c r="E38" s="94" t="s">
        <v>1383</v>
      </c>
      <c r="F38" s="96">
        <f t="shared" si="1"/>
        <v>46</v>
      </c>
      <c r="G38" s="97">
        <v>23</v>
      </c>
      <c r="H38" s="94"/>
      <c r="I38" s="96">
        <f t="shared" si="2"/>
        <v>80.400000000000006</v>
      </c>
      <c r="J38" s="97">
        <v>40.200000000000003</v>
      </c>
      <c r="K38" s="97">
        <f t="shared" si="3"/>
        <v>63.2</v>
      </c>
      <c r="L38" s="95">
        <v>4</v>
      </c>
      <c r="M38" s="95" t="s">
        <v>1329</v>
      </c>
      <c r="N38" s="95" t="s">
        <v>701</v>
      </c>
      <c r="O38" s="95"/>
    </row>
    <row r="39" spans="1:15" ht="30" customHeight="1">
      <c r="A39" s="95">
        <v>37</v>
      </c>
      <c r="B39" s="94" t="s">
        <v>1388</v>
      </c>
      <c r="C39" s="94" t="s">
        <v>1389</v>
      </c>
      <c r="D39" s="94" t="s">
        <v>1382</v>
      </c>
      <c r="E39" s="94" t="s">
        <v>1383</v>
      </c>
      <c r="F39" s="96">
        <f t="shared" si="1"/>
        <v>52</v>
      </c>
      <c r="G39" s="97">
        <v>26</v>
      </c>
      <c r="H39" s="94"/>
      <c r="I39" s="96">
        <f t="shared" si="2"/>
        <v>70.400000000000006</v>
      </c>
      <c r="J39" s="97">
        <v>35.200000000000003</v>
      </c>
      <c r="K39" s="97">
        <f t="shared" si="3"/>
        <v>61.2</v>
      </c>
      <c r="L39" s="95">
        <v>5</v>
      </c>
      <c r="M39" s="95" t="s">
        <v>1329</v>
      </c>
      <c r="N39" s="95" t="s">
        <v>701</v>
      </c>
      <c r="O39" s="95"/>
    </row>
    <row r="40" spans="1:15" ht="30" customHeight="1">
      <c r="A40" s="95">
        <v>38</v>
      </c>
      <c r="B40" s="94" t="s">
        <v>1390</v>
      </c>
      <c r="C40" s="94" t="s">
        <v>1391</v>
      </c>
      <c r="D40" s="94" t="s">
        <v>1382</v>
      </c>
      <c r="E40" s="94" t="s">
        <v>1383</v>
      </c>
      <c r="F40" s="96">
        <f t="shared" si="1"/>
        <v>53</v>
      </c>
      <c r="G40" s="97">
        <v>26.5</v>
      </c>
      <c r="H40" s="94"/>
      <c r="I40" s="96">
        <f t="shared" si="2"/>
        <v>66.8</v>
      </c>
      <c r="J40" s="97">
        <v>33.4</v>
      </c>
      <c r="K40" s="97">
        <f t="shared" si="3"/>
        <v>59.9</v>
      </c>
      <c r="L40" s="95">
        <v>6</v>
      </c>
      <c r="M40" s="95" t="s">
        <v>1329</v>
      </c>
      <c r="N40" s="95"/>
      <c r="O40" s="95"/>
    </row>
    <row r="41" spans="1:15" ht="30" customHeight="1">
      <c r="A41" s="95">
        <v>39</v>
      </c>
      <c r="B41" s="94" t="s">
        <v>1392</v>
      </c>
      <c r="C41" s="94" t="s">
        <v>1393</v>
      </c>
      <c r="D41" s="94" t="s">
        <v>1382</v>
      </c>
      <c r="E41" s="94" t="s">
        <v>1383</v>
      </c>
      <c r="F41" s="96">
        <f t="shared" si="1"/>
        <v>49</v>
      </c>
      <c r="G41" s="97">
        <v>24.5</v>
      </c>
      <c r="H41" s="94"/>
      <c r="I41" s="96">
        <f t="shared" si="2"/>
        <v>68.8</v>
      </c>
      <c r="J41" s="97">
        <v>34.4</v>
      </c>
      <c r="K41" s="97">
        <f t="shared" si="3"/>
        <v>58.9</v>
      </c>
      <c r="L41" s="95">
        <v>7</v>
      </c>
      <c r="M41" s="95" t="s">
        <v>1329</v>
      </c>
      <c r="N41" s="95"/>
      <c r="O41" s="95"/>
    </row>
    <row r="42" spans="1:15" ht="30" customHeight="1">
      <c r="A42" s="95">
        <v>40</v>
      </c>
      <c r="B42" s="94" t="s">
        <v>1394</v>
      </c>
      <c r="C42" s="94" t="s">
        <v>1395</v>
      </c>
      <c r="D42" s="94" t="s">
        <v>1382</v>
      </c>
      <c r="E42" s="94" t="s">
        <v>1383</v>
      </c>
      <c r="F42" s="96">
        <f t="shared" si="1"/>
        <v>41</v>
      </c>
      <c r="G42" s="97">
        <v>20.5</v>
      </c>
      <c r="H42" s="94">
        <v>1</v>
      </c>
      <c r="I42" s="96">
        <f t="shared" si="2"/>
        <v>70.8</v>
      </c>
      <c r="J42" s="97">
        <v>35.4</v>
      </c>
      <c r="K42" s="97">
        <f t="shared" si="3"/>
        <v>56.9</v>
      </c>
      <c r="L42" s="95">
        <v>8</v>
      </c>
      <c r="M42" s="95" t="s">
        <v>1329</v>
      </c>
      <c r="N42" s="95"/>
      <c r="O42" s="95"/>
    </row>
    <row r="43" spans="1:15" ht="30" customHeight="1">
      <c r="A43" s="95">
        <v>41</v>
      </c>
      <c r="B43" s="94" t="s">
        <v>1396</v>
      </c>
      <c r="C43" s="94" t="s">
        <v>1397</v>
      </c>
      <c r="D43" s="94" t="s">
        <v>1398</v>
      </c>
      <c r="E43" s="94" t="s">
        <v>1399</v>
      </c>
      <c r="F43" s="96">
        <f t="shared" si="1"/>
        <v>58</v>
      </c>
      <c r="G43" s="97">
        <v>29</v>
      </c>
      <c r="H43" s="94"/>
      <c r="I43" s="96">
        <f t="shared" si="2"/>
        <v>83.2</v>
      </c>
      <c r="J43" s="97">
        <v>41.6</v>
      </c>
      <c r="K43" s="97">
        <f t="shared" ref="K43:K58" si="4">G43+H43+J43</f>
        <v>70.599999999999994</v>
      </c>
      <c r="L43" s="95">
        <v>1</v>
      </c>
      <c r="M43" s="95" t="s">
        <v>1329</v>
      </c>
      <c r="N43" s="95" t="s">
        <v>701</v>
      </c>
      <c r="O43" s="95"/>
    </row>
    <row r="44" spans="1:15" ht="30" customHeight="1">
      <c r="A44" s="95">
        <v>42</v>
      </c>
      <c r="B44" s="94" t="s">
        <v>1400</v>
      </c>
      <c r="C44" s="94" t="s">
        <v>1401</v>
      </c>
      <c r="D44" s="94" t="s">
        <v>1398</v>
      </c>
      <c r="E44" s="94" t="s">
        <v>1399</v>
      </c>
      <c r="F44" s="96">
        <f t="shared" si="1"/>
        <v>56</v>
      </c>
      <c r="G44" s="97">
        <v>28</v>
      </c>
      <c r="H44" s="94">
        <v>1</v>
      </c>
      <c r="I44" s="96">
        <f t="shared" si="2"/>
        <v>77.599999999999994</v>
      </c>
      <c r="J44" s="97">
        <v>38.799999999999997</v>
      </c>
      <c r="K44" s="97">
        <f t="shared" si="4"/>
        <v>67.8</v>
      </c>
      <c r="L44" s="95">
        <v>2</v>
      </c>
      <c r="M44" s="95" t="s">
        <v>1329</v>
      </c>
      <c r="N44" s="95" t="s">
        <v>701</v>
      </c>
      <c r="O44" s="95"/>
    </row>
    <row r="45" spans="1:15" ht="30" customHeight="1">
      <c r="A45" s="95">
        <v>43</v>
      </c>
      <c r="B45" s="94" t="s">
        <v>1402</v>
      </c>
      <c r="C45" s="94" t="s">
        <v>1403</v>
      </c>
      <c r="D45" s="94" t="s">
        <v>1398</v>
      </c>
      <c r="E45" s="94" t="s">
        <v>1399</v>
      </c>
      <c r="F45" s="96">
        <f t="shared" si="1"/>
        <v>52</v>
      </c>
      <c r="G45" s="97">
        <v>26</v>
      </c>
      <c r="H45" s="94"/>
      <c r="I45" s="96">
        <f t="shared" si="2"/>
        <v>80.8</v>
      </c>
      <c r="J45" s="97">
        <v>40.4</v>
      </c>
      <c r="K45" s="97">
        <f t="shared" si="4"/>
        <v>66.400000000000006</v>
      </c>
      <c r="L45" s="95">
        <v>3</v>
      </c>
      <c r="M45" s="95" t="s">
        <v>1329</v>
      </c>
      <c r="N45" s="95" t="s">
        <v>701</v>
      </c>
      <c r="O45" s="95"/>
    </row>
    <row r="46" spans="1:15" ht="30" customHeight="1">
      <c r="A46" s="95">
        <v>44</v>
      </c>
      <c r="B46" s="94" t="s">
        <v>1404</v>
      </c>
      <c r="C46" s="94" t="s">
        <v>1405</v>
      </c>
      <c r="D46" s="94" t="s">
        <v>1398</v>
      </c>
      <c r="E46" s="94" t="s">
        <v>1399</v>
      </c>
      <c r="F46" s="96">
        <f t="shared" si="1"/>
        <v>54</v>
      </c>
      <c r="G46" s="97">
        <v>27</v>
      </c>
      <c r="H46" s="94">
        <v>1</v>
      </c>
      <c r="I46" s="96">
        <f t="shared" si="2"/>
        <v>76.2</v>
      </c>
      <c r="J46" s="97">
        <v>38.1</v>
      </c>
      <c r="K46" s="97">
        <f t="shared" si="4"/>
        <v>66.099999999999994</v>
      </c>
      <c r="L46" s="95">
        <v>4</v>
      </c>
      <c r="M46" s="95" t="s">
        <v>1329</v>
      </c>
      <c r="N46" s="95" t="s">
        <v>701</v>
      </c>
      <c r="O46" s="95"/>
    </row>
    <row r="47" spans="1:15" ht="30" customHeight="1">
      <c r="A47" s="95">
        <v>45</v>
      </c>
      <c r="B47" s="94" t="s">
        <v>1406</v>
      </c>
      <c r="C47" s="94" t="s">
        <v>1407</v>
      </c>
      <c r="D47" s="94" t="s">
        <v>1398</v>
      </c>
      <c r="E47" s="94" t="s">
        <v>1399</v>
      </c>
      <c r="F47" s="96">
        <f t="shared" si="1"/>
        <v>59</v>
      </c>
      <c r="G47" s="97">
        <v>29.5</v>
      </c>
      <c r="H47" s="94"/>
      <c r="I47" s="96">
        <f t="shared" si="2"/>
        <v>73</v>
      </c>
      <c r="J47" s="97">
        <v>36.5</v>
      </c>
      <c r="K47" s="97">
        <f t="shared" si="4"/>
        <v>66</v>
      </c>
      <c r="L47" s="95">
        <v>5</v>
      </c>
      <c r="M47" s="95" t="s">
        <v>1329</v>
      </c>
      <c r="N47" s="95" t="s">
        <v>701</v>
      </c>
      <c r="O47" s="95"/>
    </row>
    <row r="48" spans="1:15" ht="30" customHeight="1">
      <c r="A48" s="95">
        <v>46</v>
      </c>
      <c r="B48" s="94" t="s">
        <v>1408</v>
      </c>
      <c r="C48" s="94" t="s">
        <v>1409</v>
      </c>
      <c r="D48" s="94" t="s">
        <v>1398</v>
      </c>
      <c r="E48" s="94" t="s">
        <v>1399</v>
      </c>
      <c r="F48" s="96">
        <f t="shared" si="1"/>
        <v>51</v>
      </c>
      <c r="G48" s="97">
        <v>25.5</v>
      </c>
      <c r="H48" s="94">
        <v>1</v>
      </c>
      <c r="I48" s="96">
        <f t="shared" si="2"/>
        <v>76.8</v>
      </c>
      <c r="J48" s="97">
        <v>38.4</v>
      </c>
      <c r="K48" s="97">
        <f t="shared" si="4"/>
        <v>64.900000000000006</v>
      </c>
      <c r="L48" s="95">
        <v>6</v>
      </c>
      <c r="M48" s="95" t="s">
        <v>1329</v>
      </c>
      <c r="N48" s="95" t="s">
        <v>701</v>
      </c>
      <c r="O48" s="95"/>
    </row>
    <row r="49" spans="1:15" ht="30" customHeight="1">
      <c r="A49" s="95">
        <v>47</v>
      </c>
      <c r="B49" s="94" t="s">
        <v>1648</v>
      </c>
      <c r="C49" s="94" t="s">
        <v>1410</v>
      </c>
      <c r="D49" s="94" t="s">
        <v>1398</v>
      </c>
      <c r="E49" s="94" t="s">
        <v>1399</v>
      </c>
      <c r="F49" s="96">
        <f t="shared" si="1"/>
        <v>50</v>
      </c>
      <c r="G49" s="97">
        <v>25</v>
      </c>
      <c r="H49" s="94"/>
      <c r="I49" s="96">
        <f t="shared" si="2"/>
        <v>79</v>
      </c>
      <c r="J49" s="97">
        <v>39.5</v>
      </c>
      <c r="K49" s="97">
        <f t="shared" si="4"/>
        <v>64.5</v>
      </c>
      <c r="L49" s="95">
        <v>7</v>
      </c>
      <c r="M49" s="95" t="s">
        <v>1329</v>
      </c>
      <c r="N49" s="95" t="s">
        <v>701</v>
      </c>
      <c r="O49" s="95"/>
    </row>
    <row r="50" spans="1:15" ht="30" customHeight="1">
      <c r="A50" s="95">
        <v>48</v>
      </c>
      <c r="B50" s="94" t="s">
        <v>1411</v>
      </c>
      <c r="C50" s="94" t="s">
        <v>1412</v>
      </c>
      <c r="D50" s="94" t="s">
        <v>1398</v>
      </c>
      <c r="E50" s="94" t="s">
        <v>1399</v>
      </c>
      <c r="F50" s="96">
        <f t="shared" si="1"/>
        <v>54</v>
      </c>
      <c r="G50" s="97">
        <v>27</v>
      </c>
      <c r="H50" s="94"/>
      <c r="I50" s="96">
        <f t="shared" si="2"/>
        <v>73.400000000000006</v>
      </c>
      <c r="J50" s="97">
        <v>36.700000000000003</v>
      </c>
      <c r="K50" s="97">
        <f t="shared" si="4"/>
        <v>63.7</v>
      </c>
      <c r="L50" s="95">
        <v>8</v>
      </c>
      <c r="M50" s="95" t="s">
        <v>1329</v>
      </c>
      <c r="N50" s="95" t="s">
        <v>701</v>
      </c>
      <c r="O50" s="95"/>
    </row>
    <row r="51" spans="1:15" ht="30" customHeight="1">
      <c r="A51" s="95">
        <v>49</v>
      </c>
      <c r="B51" s="94" t="s">
        <v>1647</v>
      </c>
      <c r="C51" s="94" t="s">
        <v>1413</v>
      </c>
      <c r="D51" s="94" t="s">
        <v>1398</v>
      </c>
      <c r="E51" s="94" t="s">
        <v>1399</v>
      </c>
      <c r="F51" s="96">
        <f t="shared" si="1"/>
        <v>45</v>
      </c>
      <c r="G51" s="97">
        <v>22.5</v>
      </c>
      <c r="H51" s="94">
        <v>1</v>
      </c>
      <c r="I51" s="96">
        <f t="shared" si="2"/>
        <v>79.2</v>
      </c>
      <c r="J51" s="97">
        <v>39.6</v>
      </c>
      <c r="K51" s="97">
        <f t="shared" si="4"/>
        <v>63.1</v>
      </c>
      <c r="L51" s="95">
        <v>9</v>
      </c>
      <c r="M51" s="95" t="s">
        <v>1329</v>
      </c>
      <c r="N51" s="95" t="s">
        <v>701</v>
      </c>
      <c r="O51" s="95"/>
    </row>
    <row r="52" spans="1:15" ht="30" customHeight="1">
      <c r="A52" s="95">
        <v>50</v>
      </c>
      <c r="B52" s="94" t="s">
        <v>1649</v>
      </c>
      <c r="C52" s="94" t="s">
        <v>1414</v>
      </c>
      <c r="D52" s="94" t="s">
        <v>1398</v>
      </c>
      <c r="E52" s="94" t="s">
        <v>1399</v>
      </c>
      <c r="F52" s="96">
        <f t="shared" si="1"/>
        <v>43</v>
      </c>
      <c r="G52" s="97">
        <v>21.5</v>
      </c>
      <c r="H52" s="94"/>
      <c r="I52" s="96">
        <f t="shared" si="2"/>
        <v>79.2</v>
      </c>
      <c r="J52" s="97">
        <v>39.6</v>
      </c>
      <c r="K52" s="97">
        <f t="shared" si="4"/>
        <v>61.1</v>
      </c>
      <c r="L52" s="95">
        <v>10</v>
      </c>
      <c r="M52" s="95" t="s">
        <v>1329</v>
      </c>
      <c r="N52" s="95" t="s">
        <v>701</v>
      </c>
      <c r="O52" s="99"/>
    </row>
    <row r="53" spans="1:15" ht="30" customHeight="1">
      <c r="A53" s="95">
        <v>51</v>
      </c>
      <c r="B53" s="94" t="s">
        <v>1415</v>
      </c>
      <c r="C53" s="94" t="s">
        <v>1416</v>
      </c>
      <c r="D53" s="94" t="s">
        <v>1398</v>
      </c>
      <c r="E53" s="94" t="s">
        <v>1399</v>
      </c>
      <c r="F53" s="96">
        <f t="shared" si="1"/>
        <v>51</v>
      </c>
      <c r="G53" s="97">
        <v>25.5</v>
      </c>
      <c r="H53" s="94"/>
      <c r="I53" s="96">
        <f t="shared" si="2"/>
        <v>71.2</v>
      </c>
      <c r="J53" s="97">
        <v>35.6</v>
      </c>
      <c r="K53" s="97">
        <f t="shared" si="4"/>
        <v>61.1</v>
      </c>
      <c r="L53" s="95">
        <v>10</v>
      </c>
      <c r="M53" s="95" t="s">
        <v>1329</v>
      </c>
      <c r="N53" s="95"/>
      <c r="O53" s="95"/>
    </row>
    <row r="54" spans="1:15" ht="30" customHeight="1">
      <c r="A54" s="95">
        <v>52</v>
      </c>
      <c r="B54" s="94" t="s">
        <v>1417</v>
      </c>
      <c r="C54" s="94" t="s">
        <v>1418</v>
      </c>
      <c r="D54" s="94" t="s">
        <v>1398</v>
      </c>
      <c r="E54" s="94" t="s">
        <v>1399</v>
      </c>
      <c r="F54" s="96">
        <f t="shared" si="1"/>
        <v>45</v>
      </c>
      <c r="G54" s="97">
        <v>22.5</v>
      </c>
      <c r="H54" s="94"/>
      <c r="I54" s="96">
        <f t="shared" si="2"/>
        <v>74.8</v>
      </c>
      <c r="J54" s="97">
        <v>37.4</v>
      </c>
      <c r="K54" s="97">
        <f t="shared" si="4"/>
        <v>59.9</v>
      </c>
      <c r="L54" s="95">
        <v>12</v>
      </c>
      <c r="M54" s="95" t="s">
        <v>1329</v>
      </c>
      <c r="N54" s="95"/>
      <c r="O54" s="95"/>
    </row>
    <row r="55" spans="1:15" ht="30" customHeight="1">
      <c r="A55" s="95">
        <v>53</v>
      </c>
      <c r="B55" s="94" t="s">
        <v>1419</v>
      </c>
      <c r="C55" s="94" t="s">
        <v>1420</v>
      </c>
      <c r="D55" s="94" t="s">
        <v>1398</v>
      </c>
      <c r="E55" s="94" t="s">
        <v>1399</v>
      </c>
      <c r="F55" s="96">
        <f t="shared" si="1"/>
        <v>38</v>
      </c>
      <c r="G55" s="97">
        <v>19</v>
      </c>
      <c r="H55" s="94"/>
      <c r="I55" s="96">
        <f t="shared" si="2"/>
        <v>81.2</v>
      </c>
      <c r="J55" s="97">
        <v>40.6</v>
      </c>
      <c r="K55" s="97">
        <f t="shared" si="4"/>
        <v>59.6</v>
      </c>
      <c r="L55" s="95">
        <v>13</v>
      </c>
      <c r="M55" s="95" t="s">
        <v>1329</v>
      </c>
      <c r="N55" s="95"/>
      <c r="O55" s="95"/>
    </row>
    <row r="56" spans="1:15" ht="30" customHeight="1">
      <c r="A56" s="95">
        <v>54</v>
      </c>
      <c r="B56" s="94" t="s">
        <v>1421</v>
      </c>
      <c r="C56" s="94" t="s">
        <v>1422</v>
      </c>
      <c r="D56" s="94" t="s">
        <v>1398</v>
      </c>
      <c r="E56" s="94" t="s">
        <v>1399</v>
      </c>
      <c r="F56" s="96">
        <f t="shared" si="1"/>
        <v>49</v>
      </c>
      <c r="G56" s="97">
        <v>24.5</v>
      </c>
      <c r="H56" s="94"/>
      <c r="I56" s="96">
        <f t="shared" si="2"/>
        <v>69.599999999999994</v>
      </c>
      <c r="J56" s="97">
        <v>34.799999999999997</v>
      </c>
      <c r="K56" s="97">
        <f t="shared" si="4"/>
        <v>59.3</v>
      </c>
      <c r="L56" s="95">
        <v>14</v>
      </c>
      <c r="M56" s="95" t="s">
        <v>1329</v>
      </c>
      <c r="N56" s="95"/>
      <c r="O56" s="95"/>
    </row>
    <row r="57" spans="1:15" ht="30" customHeight="1">
      <c r="A57" s="95">
        <v>55</v>
      </c>
      <c r="B57" s="94" t="s">
        <v>1423</v>
      </c>
      <c r="C57" s="94" t="s">
        <v>1424</v>
      </c>
      <c r="D57" s="94" t="s">
        <v>1398</v>
      </c>
      <c r="E57" s="94" t="s">
        <v>1399</v>
      </c>
      <c r="F57" s="96">
        <f t="shared" si="1"/>
        <v>33</v>
      </c>
      <c r="G57" s="97">
        <v>16.5</v>
      </c>
      <c r="H57" s="94"/>
      <c r="I57" s="96">
        <f t="shared" si="2"/>
        <v>69.599999999999994</v>
      </c>
      <c r="J57" s="97">
        <v>34.799999999999997</v>
      </c>
      <c r="K57" s="97">
        <f t="shared" si="4"/>
        <v>51.3</v>
      </c>
      <c r="L57" s="95">
        <v>15</v>
      </c>
      <c r="M57" s="95" t="s">
        <v>1329</v>
      </c>
      <c r="N57" s="95"/>
      <c r="O57" s="95"/>
    </row>
    <row r="58" spans="1:15" ht="30" customHeight="1">
      <c r="A58" s="95">
        <v>56</v>
      </c>
      <c r="B58" s="94" t="s">
        <v>1650</v>
      </c>
      <c r="C58" s="94" t="s">
        <v>1425</v>
      </c>
      <c r="D58" s="94" t="s">
        <v>1398</v>
      </c>
      <c r="E58" s="94" t="s">
        <v>1399</v>
      </c>
      <c r="F58" s="96">
        <f t="shared" si="1"/>
        <v>31</v>
      </c>
      <c r="G58" s="97">
        <v>15.5</v>
      </c>
      <c r="H58" s="94">
        <v>1</v>
      </c>
      <c r="I58" s="96">
        <f t="shared" si="2"/>
        <v>55.2</v>
      </c>
      <c r="J58" s="97">
        <v>27.6</v>
      </c>
      <c r="K58" s="97">
        <f t="shared" si="4"/>
        <v>44.1</v>
      </c>
      <c r="L58" s="95">
        <v>16</v>
      </c>
      <c r="M58" s="95" t="s">
        <v>1329</v>
      </c>
      <c r="N58" s="95"/>
      <c r="O58" s="95"/>
    </row>
    <row r="59" spans="1:15" ht="30" customHeight="1">
      <c r="A59" s="95">
        <v>57</v>
      </c>
      <c r="B59" s="94" t="s">
        <v>1651</v>
      </c>
      <c r="C59" s="94" t="s">
        <v>1426</v>
      </c>
      <c r="D59" s="94" t="s">
        <v>1333</v>
      </c>
      <c r="E59" s="94" t="s">
        <v>1334</v>
      </c>
      <c r="F59" s="96">
        <f t="shared" si="1"/>
        <v>68</v>
      </c>
      <c r="G59" s="97">
        <v>34</v>
      </c>
      <c r="H59" s="94">
        <v>1</v>
      </c>
      <c r="I59" s="96">
        <f t="shared" si="2"/>
        <v>77.400000000000006</v>
      </c>
      <c r="J59" s="97">
        <v>38.700000000000003</v>
      </c>
      <c r="K59" s="97">
        <f t="shared" ref="K59:K74" si="5">G59+H59+J59</f>
        <v>73.7</v>
      </c>
      <c r="L59" s="95">
        <v>1</v>
      </c>
      <c r="M59" s="95" t="s">
        <v>1329</v>
      </c>
      <c r="N59" s="95" t="s">
        <v>701</v>
      </c>
      <c r="O59" s="95"/>
    </row>
    <row r="60" spans="1:15" ht="30" customHeight="1">
      <c r="A60" s="95">
        <v>58</v>
      </c>
      <c r="B60" s="94" t="s">
        <v>1427</v>
      </c>
      <c r="C60" s="94" t="s">
        <v>1428</v>
      </c>
      <c r="D60" s="94" t="s">
        <v>1333</v>
      </c>
      <c r="E60" s="94" t="s">
        <v>1334</v>
      </c>
      <c r="F60" s="96">
        <f t="shared" si="1"/>
        <v>60</v>
      </c>
      <c r="G60" s="97">
        <v>30</v>
      </c>
      <c r="H60" s="94"/>
      <c r="I60" s="96">
        <f t="shared" si="2"/>
        <v>82.6</v>
      </c>
      <c r="J60" s="97">
        <v>41.3</v>
      </c>
      <c r="K60" s="97">
        <f t="shared" si="5"/>
        <v>71.3</v>
      </c>
      <c r="L60" s="95">
        <v>2</v>
      </c>
      <c r="M60" s="95" t="s">
        <v>1329</v>
      </c>
      <c r="N60" s="95" t="s">
        <v>701</v>
      </c>
      <c r="O60" s="95"/>
    </row>
    <row r="61" spans="1:15" ht="30" customHeight="1">
      <c r="A61" s="95">
        <v>59</v>
      </c>
      <c r="B61" s="94" t="s">
        <v>1429</v>
      </c>
      <c r="C61" s="94" t="s">
        <v>1430</v>
      </c>
      <c r="D61" s="94" t="s">
        <v>1333</v>
      </c>
      <c r="E61" s="94" t="s">
        <v>1334</v>
      </c>
      <c r="F61" s="96">
        <f t="shared" si="1"/>
        <v>63</v>
      </c>
      <c r="G61" s="97">
        <v>31.5</v>
      </c>
      <c r="H61" s="94">
        <v>1</v>
      </c>
      <c r="I61" s="96">
        <f t="shared" si="2"/>
        <v>76</v>
      </c>
      <c r="J61" s="97">
        <v>38</v>
      </c>
      <c r="K61" s="97">
        <f t="shared" si="5"/>
        <v>70.5</v>
      </c>
      <c r="L61" s="95">
        <v>3</v>
      </c>
      <c r="M61" s="95" t="s">
        <v>1329</v>
      </c>
      <c r="N61" s="95" t="s">
        <v>701</v>
      </c>
      <c r="O61" s="95"/>
    </row>
    <row r="62" spans="1:15" ht="30" customHeight="1">
      <c r="A62" s="95">
        <v>60</v>
      </c>
      <c r="B62" s="94" t="s">
        <v>1652</v>
      </c>
      <c r="C62" s="94" t="s">
        <v>1431</v>
      </c>
      <c r="D62" s="94" t="s">
        <v>1333</v>
      </c>
      <c r="E62" s="94" t="s">
        <v>1334</v>
      </c>
      <c r="F62" s="96">
        <f t="shared" si="1"/>
        <v>59</v>
      </c>
      <c r="G62" s="97">
        <v>29.5</v>
      </c>
      <c r="H62" s="94"/>
      <c r="I62" s="96">
        <f t="shared" si="2"/>
        <v>81</v>
      </c>
      <c r="J62" s="97">
        <v>40.5</v>
      </c>
      <c r="K62" s="97">
        <f t="shared" si="5"/>
        <v>70</v>
      </c>
      <c r="L62" s="95">
        <v>4</v>
      </c>
      <c r="M62" s="95" t="s">
        <v>1329</v>
      </c>
      <c r="N62" s="95" t="s">
        <v>701</v>
      </c>
      <c r="O62" s="95"/>
    </row>
    <row r="63" spans="1:15" ht="30" customHeight="1">
      <c r="A63" s="95">
        <v>61</v>
      </c>
      <c r="B63" s="94" t="s">
        <v>1432</v>
      </c>
      <c r="C63" s="94" t="s">
        <v>1433</v>
      </c>
      <c r="D63" s="94" t="s">
        <v>1333</v>
      </c>
      <c r="E63" s="94" t="s">
        <v>1334</v>
      </c>
      <c r="F63" s="96">
        <f t="shared" si="1"/>
        <v>60</v>
      </c>
      <c r="G63" s="97">
        <v>30</v>
      </c>
      <c r="H63" s="94">
        <v>1</v>
      </c>
      <c r="I63" s="96">
        <f t="shared" si="2"/>
        <v>77.400000000000006</v>
      </c>
      <c r="J63" s="97">
        <v>38.700000000000003</v>
      </c>
      <c r="K63" s="97">
        <f t="shared" si="5"/>
        <v>69.7</v>
      </c>
      <c r="L63" s="95">
        <v>5</v>
      </c>
      <c r="M63" s="95" t="s">
        <v>1329</v>
      </c>
      <c r="N63" s="95" t="s">
        <v>701</v>
      </c>
      <c r="O63" s="95"/>
    </row>
    <row r="64" spans="1:15" ht="30" customHeight="1">
      <c r="A64" s="95">
        <v>62</v>
      </c>
      <c r="B64" s="94" t="s">
        <v>1434</v>
      </c>
      <c r="C64" s="94" t="s">
        <v>1435</v>
      </c>
      <c r="D64" s="94" t="s">
        <v>1333</v>
      </c>
      <c r="E64" s="94" t="s">
        <v>1334</v>
      </c>
      <c r="F64" s="96">
        <f t="shared" si="1"/>
        <v>59</v>
      </c>
      <c r="G64" s="97">
        <v>29.5</v>
      </c>
      <c r="H64" s="94">
        <v>1</v>
      </c>
      <c r="I64" s="96">
        <f t="shared" si="2"/>
        <v>76</v>
      </c>
      <c r="J64" s="97">
        <v>38</v>
      </c>
      <c r="K64" s="97">
        <f t="shared" si="5"/>
        <v>68.5</v>
      </c>
      <c r="L64" s="95">
        <v>6</v>
      </c>
      <c r="M64" s="95" t="s">
        <v>1329</v>
      </c>
      <c r="N64" s="95" t="s">
        <v>701</v>
      </c>
      <c r="O64" s="95"/>
    </row>
    <row r="65" spans="1:15" ht="30" customHeight="1">
      <c r="A65" s="95">
        <v>63</v>
      </c>
      <c r="B65" s="94" t="s">
        <v>1653</v>
      </c>
      <c r="C65" s="94" t="s">
        <v>1436</v>
      </c>
      <c r="D65" s="94" t="s">
        <v>1333</v>
      </c>
      <c r="E65" s="94" t="s">
        <v>1334</v>
      </c>
      <c r="F65" s="96">
        <f t="shared" ref="F65:F102" si="6">G65*2</f>
        <v>57</v>
      </c>
      <c r="G65" s="97">
        <v>28.5</v>
      </c>
      <c r="H65" s="94">
        <v>1</v>
      </c>
      <c r="I65" s="96">
        <f t="shared" ref="I65:I102" si="7">J65*2</f>
        <v>78</v>
      </c>
      <c r="J65" s="97">
        <v>39</v>
      </c>
      <c r="K65" s="97">
        <f t="shared" si="5"/>
        <v>68.5</v>
      </c>
      <c r="L65" s="95">
        <v>6</v>
      </c>
      <c r="M65" s="95" t="s">
        <v>1329</v>
      </c>
      <c r="N65" s="95" t="s">
        <v>701</v>
      </c>
      <c r="O65" s="95"/>
    </row>
    <row r="66" spans="1:15" ht="30" customHeight="1">
      <c r="A66" s="95">
        <v>64</v>
      </c>
      <c r="B66" s="94" t="s">
        <v>1437</v>
      </c>
      <c r="C66" s="94" t="s">
        <v>1438</v>
      </c>
      <c r="D66" s="94" t="s">
        <v>1333</v>
      </c>
      <c r="E66" s="94" t="s">
        <v>1334</v>
      </c>
      <c r="F66" s="96">
        <f t="shared" si="6"/>
        <v>60</v>
      </c>
      <c r="G66" s="97">
        <v>30</v>
      </c>
      <c r="H66" s="94">
        <v>1</v>
      </c>
      <c r="I66" s="96">
        <f t="shared" si="7"/>
        <v>74.8</v>
      </c>
      <c r="J66" s="97">
        <v>37.4</v>
      </c>
      <c r="K66" s="97">
        <f t="shared" si="5"/>
        <v>68.400000000000006</v>
      </c>
      <c r="L66" s="95">
        <v>8</v>
      </c>
      <c r="M66" s="95" t="s">
        <v>1329</v>
      </c>
      <c r="N66" s="95"/>
      <c r="O66" s="95"/>
    </row>
    <row r="67" spans="1:15" ht="30" customHeight="1">
      <c r="A67" s="95">
        <v>65</v>
      </c>
      <c r="B67" s="94" t="s">
        <v>1439</v>
      </c>
      <c r="C67" s="94" t="s">
        <v>1440</v>
      </c>
      <c r="D67" s="94" t="s">
        <v>1333</v>
      </c>
      <c r="E67" s="94" t="s">
        <v>1334</v>
      </c>
      <c r="F67" s="96">
        <f t="shared" si="6"/>
        <v>60</v>
      </c>
      <c r="G67" s="97">
        <v>30</v>
      </c>
      <c r="H67" s="94">
        <v>1</v>
      </c>
      <c r="I67" s="96">
        <f t="shared" si="7"/>
        <v>73.8</v>
      </c>
      <c r="J67" s="97">
        <v>36.9</v>
      </c>
      <c r="K67" s="97">
        <f t="shared" si="5"/>
        <v>67.900000000000006</v>
      </c>
      <c r="L67" s="95">
        <v>9</v>
      </c>
      <c r="M67" s="95" t="s">
        <v>1329</v>
      </c>
      <c r="N67" s="95"/>
      <c r="O67" s="95"/>
    </row>
    <row r="68" spans="1:15" ht="30" customHeight="1">
      <c r="A68" s="95">
        <v>66</v>
      </c>
      <c r="B68" s="94" t="s">
        <v>1441</v>
      </c>
      <c r="C68" s="94" t="s">
        <v>1442</v>
      </c>
      <c r="D68" s="94" t="s">
        <v>1333</v>
      </c>
      <c r="E68" s="94" t="s">
        <v>1334</v>
      </c>
      <c r="F68" s="96">
        <f t="shared" si="6"/>
        <v>57</v>
      </c>
      <c r="G68" s="97">
        <v>28.5</v>
      </c>
      <c r="H68" s="94">
        <v>1</v>
      </c>
      <c r="I68" s="96">
        <f t="shared" si="7"/>
        <v>73.400000000000006</v>
      </c>
      <c r="J68" s="97">
        <v>36.700000000000003</v>
      </c>
      <c r="K68" s="97">
        <f t="shared" si="5"/>
        <v>66.2</v>
      </c>
      <c r="L68" s="95">
        <v>10</v>
      </c>
      <c r="M68" s="95" t="s">
        <v>1329</v>
      </c>
      <c r="N68" s="95"/>
      <c r="O68" s="95"/>
    </row>
    <row r="69" spans="1:15" ht="30" customHeight="1">
      <c r="A69" s="95">
        <v>67</v>
      </c>
      <c r="B69" s="94" t="s">
        <v>1443</v>
      </c>
      <c r="C69" s="94" t="s">
        <v>1444</v>
      </c>
      <c r="D69" s="94" t="s">
        <v>1333</v>
      </c>
      <c r="E69" s="94" t="s">
        <v>1334</v>
      </c>
      <c r="F69" s="96">
        <f t="shared" si="6"/>
        <v>64</v>
      </c>
      <c r="G69" s="97">
        <v>32</v>
      </c>
      <c r="H69" s="94"/>
      <c r="I69" s="96">
        <f t="shared" si="7"/>
        <v>67.599999999999994</v>
      </c>
      <c r="J69" s="97">
        <v>33.799999999999997</v>
      </c>
      <c r="K69" s="97">
        <f t="shared" si="5"/>
        <v>65.8</v>
      </c>
      <c r="L69" s="95">
        <v>11</v>
      </c>
      <c r="M69" s="95" t="s">
        <v>1329</v>
      </c>
      <c r="N69" s="95"/>
      <c r="O69" s="95"/>
    </row>
    <row r="70" spans="1:15" ht="30" customHeight="1">
      <c r="A70" s="95">
        <v>68</v>
      </c>
      <c r="B70" s="94" t="s">
        <v>1445</v>
      </c>
      <c r="C70" s="94" t="s">
        <v>1446</v>
      </c>
      <c r="D70" s="94" t="s">
        <v>1333</v>
      </c>
      <c r="E70" s="94" t="s">
        <v>1334</v>
      </c>
      <c r="F70" s="96">
        <f t="shared" si="6"/>
        <v>61</v>
      </c>
      <c r="G70" s="97">
        <v>30.5</v>
      </c>
      <c r="H70" s="94"/>
      <c r="I70" s="96">
        <f t="shared" si="7"/>
        <v>70.599999999999994</v>
      </c>
      <c r="J70" s="97">
        <v>35.299999999999997</v>
      </c>
      <c r="K70" s="97">
        <f t="shared" si="5"/>
        <v>65.8</v>
      </c>
      <c r="L70" s="95">
        <v>11</v>
      </c>
      <c r="M70" s="95" t="s">
        <v>1329</v>
      </c>
      <c r="N70" s="95"/>
      <c r="O70" s="95"/>
    </row>
    <row r="71" spans="1:15" ht="30" customHeight="1">
      <c r="A71" s="95">
        <v>69</v>
      </c>
      <c r="B71" s="94" t="s">
        <v>1654</v>
      </c>
      <c r="C71" s="94" t="s">
        <v>1447</v>
      </c>
      <c r="D71" s="94" t="s">
        <v>1333</v>
      </c>
      <c r="E71" s="94" t="s">
        <v>1334</v>
      </c>
      <c r="F71" s="96">
        <f t="shared" si="6"/>
        <v>59</v>
      </c>
      <c r="G71" s="97">
        <v>29.5</v>
      </c>
      <c r="H71" s="94"/>
      <c r="I71" s="96">
        <f t="shared" si="7"/>
        <v>68.2</v>
      </c>
      <c r="J71" s="97">
        <v>34.1</v>
      </c>
      <c r="K71" s="97">
        <f t="shared" si="5"/>
        <v>63.6</v>
      </c>
      <c r="L71" s="95">
        <v>13</v>
      </c>
      <c r="M71" s="95" t="s">
        <v>1329</v>
      </c>
      <c r="N71" s="95"/>
      <c r="O71" s="95"/>
    </row>
    <row r="72" spans="1:15" ht="30" customHeight="1">
      <c r="A72" s="95">
        <v>70</v>
      </c>
      <c r="B72" s="94" t="s">
        <v>1448</v>
      </c>
      <c r="C72" s="94" t="s">
        <v>1449</v>
      </c>
      <c r="D72" s="94" t="s">
        <v>1333</v>
      </c>
      <c r="E72" s="94" t="s">
        <v>1334</v>
      </c>
      <c r="F72" s="96">
        <f t="shared" si="6"/>
        <v>64</v>
      </c>
      <c r="G72" s="97">
        <v>32</v>
      </c>
      <c r="H72" s="94"/>
      <c r="I72" s="96">
        <f t="shared" si="7"/>
        <v>62.8</v>
      </c>
      <c r="J72" s="97">
        <v>31.4</v>
      </c>
      <c r="K72" s="97">
        <f t="shared" si="5"/>
        <v>63.4</v>
      </c>
      <c r="L72" s="95">
        <v>14</v>
      </c>
      <c r="M72" s="95" t="s">
        <v>1329</v>
      </c>
      <c r="N72" s="95"/>
      <c r="O72" s="95"/>
    </row>
    <row r="73" spans="1:15" ht="30" customHeight="1">
      <c r="A73" s="95">
        <v>71</v>
      </c>
      <c r="B73" s="94" t="s">
        <v>1655</v>
      </c>
      <c r="C73" s="94" t="s">
        <v>1450</v>
      </c>
      <c r="D73" s="94" t="s">
        <v>1333</v>
      </c>
      <c r="E73" s="94" t="s">
        <v>1334</v>
      </c>
      <c r="F73" s="96">
        <f t="shared" si="6"/>
        <v>59</v>
      </c>
      <c r="G73" s="97">
        <v>29.5</v>
      </c>
      <c r="H73" s="94"/>
      <c r="I73" s="96">
        <f t="shared" si="7"/>
        <v>67</v>
      </c>
      <c r="J73" s="97">
        <v>33.5</v>
      </c>
      <c r="K73" s="97">
        <f t="shared" si="5"/>
        <v>63</v>
      </c>
      <c r="L73" s="95">
        <v>15</v>
      </c>
      <c r="M73" s="95" t="s">
        <v>1329</v>
      </c>
      <c r="N73" s="95"/>
      <c r="O73" s="95"/>
    </row>
    <row r="74" spans="1:15" ht="30" customHeight="1">
      <c r="A74" s="95">
        <v>72</v>
      </c>
      <c r="B74" s="94" t="s">
        <v>1451</v>
      </c>
      <c r="C74" s="94" t="s">
        <v>1452</v>
      </c>
      <c r="D74" s="94" t="s">
        <v>1333</v>
      </c>
      <c r="E74" s="94" t="s">
        <v>1334</v>
      </c>
      <c r="F74" s="96">
        <f t="shared" si="6"/>
        <v>59</v>
      </c>
      <c r="G74" s="97">
        <v>29.5</v>
      </c>
      <c r="H74" s="94"/>
      <c r="I74" s="96">
        <f t="shared" si="7"/>
        <v>66.8</v>
      </c>
      <c r="J74" s="97">
        <v>33.4</v>
      </c>
      <c r="K74" s="97">
        <f t="shared" si="5"/>
        <v>62.9</v>
      </c>
      <c r="L74" s="95">
        <v>16</v>
      </c>
      <c r="M74" s="95" t="s">
        <v>1329</v>
      </c>
      <c r="N74" s="95"/>
      <c r="O74" s="95"/>
    </row>
    <row r="75" spans="1:15" ht="30" customHeight="1">
      <c r="A75" s="95">
        <v>73</v>
      </c>
      <c r="B75" s="98" t="s">
        <v>1453</v>
      </c>
      <c r="C75" s="98" t="s">
        <v>1454</v>
      </c>
      <c r="D75" s="94" t="s">
        <v>1455</v>
      </c>
      <c r="E75" s="94" t="s">
        <v>1456</v>
      </c>
      <c r="F75" s="96">
        <f t="shared" si="6"/>
        <v>76</v>
      </c>
      <c r="G75" s="97">
        <v>38</v>
      </c>
      <c r="H75" s="94">
        <v>1</v>
      </c>
      <c r="I75" s="96">
        <f t="shared" si="7"/>
        <v>70.400000000000006</v>
      </c>
      <c r="J75" s="97">
        <v>35.200000000000003</v>
      </c>
      <c r="K75" s="97">
        <f t="shared" ref="K75:K94" si="8">G75+H75+J75</f>
        <v>74.2</v>
      </c>
      <c r="L75" s="95">
        <v>1</v>
      </c>
      <c r="M75" s="95" t="s">
        <v>1329</v>
      </c>
      <c r="N75" s="95" t="s">
        <v>701</v>
      </c>
      <c r="O75" s="95"/>
    </row>
    <row r="76" spans="1:15" ht="30" customHeight="1">
      <c r="A76" s="95">
        <v>74</v>
      </c>
      <c r="B76" s="98" t="s">
        <v>1656</v>
      </c>
      <c r="C76" s="98" t="s">
        <v>1457</v>
      </c>
      <c r="D76" s="94" t="s">
        <v>1455</v>
      </c>
      <c r="E76" s="94" t="s">
        <v>1456</v>
      </c>
      <c r="F76" s="96">
        <f t="shared" si="6"/>
        <v>64</v>
      </c>
      <c r="G76" s="97">
        <v>32</v>
      </c>
      <c r="H76" s="94"/>
      <c r="I76" s="96">
        <f t="shared" si="7"/>
        <v>81</v>
      </c>
      <c r="J76" s="97">
        <v>40.5</v>
      </c>
      <c r="K76" s="97">
        <f t="shared" si="8"/>
        <v>72.5</v>
      </c>
      <c r="L76" s="95">
        <v>2</v>
      </c>
      <c r="M76" s="95" t="s">
        <v>1329</v>
      </c>
      <c r="N76" s="95" t="s">
        <v>701</v>
      </c>
      <c r="O76" s="95"/>
    </row>
    <row r="77" spans="1:15" ht="30" customHeight="1">
      <c r="A77" s="95">
        <v>75</v>
      </c>
      <c r="B77" s="98" t="s">
        <v>1458</v>
      </c>
      <c r="C77" s="98" t="s">
        <v>1459</v>
      </c>
      <c r="D77" s="94" t="s">
        <v>1455</v>
      </c>
      <c r="E77" s="94" t="s">
        <v>1456</v>
      </c>
      <c r="F77" s="96">
        <f t="shared" si="6"/>
        <v>62</v>
      </c>
      <c r="G77" s="97">
        <v>31</v>
      </c>
      <c r="H77" s="94">
        <v>1</v>
      </c>
      <c r="I77" s="96">
        <f t="shared" si="7"/>
        <v>73.400000000000006</v>
      </c>
      <c r="J77" s="97">
        <v>36.700000000000003</v>
      </c>
      <c r="K77" s="97">
        <f t="shared" si="8"/>
        <v>68.7</v>
      </c>
      <c r="L77" s="95">
        <v>3</v>
      </c>
      <c r="M77" s="95" t="s">
        <v>1329</v>
      </c>
      <c r="N77" s="95" t="s">
        <v>701</v>
      </c>
      <c r="O77" s="95"/>
    </row>
    <row r="78" spans="1:15" ht="30" customHeight="1">
      <c r="A78" s="95">
        <v>76</v>
      </c>
      <c r="B78" s="98" t="s">
        <v>1460</v>
      </c>
      <c r="C78" s="98" t="s">
        <v>1461</v>
      </c>
      <c r="D78" s="94" t="s">
        <v>1455</v>
      </c>
      <c r="E78" s="94" t="s">
        <v>1456</v>
      </c>
      <c r="F78" s="96">
        <f t="shared" si="6"/>
        <v>49</v>
      </c>
      <c r="G78" s="97">
        <v>24.5</v>
      </c>
      <c r="H78" s="94">
        <v>1</v>
      </c>
      <c r="I78" s="96">
        <f t="shared" si="7"/>
        <v>85.2</v>
      </c>
      <c r="J78" s="97">
        <v>42.6</v>
      </c>
      <c r="K78" s="97">
        <f t="shared" si="8"/>
        <v>68.099999999999994</v>
      </c>
      <c r="L78" s="95">
        <v>4</v>
      </c>
      <c r="M78" s="95" t="s">
        <v>1329</v>
      </c>
      <c r="N78" s="95" t="s">
        <v>701</v>
      </c>
      <c r="O78" s="95"/>
    </row>
    <row r="79" spans="1:15" ht="30" customHeight="1">
      <c r="A79" s="95">
        <v>77</v>
      </c>
      <c r="B79" s="98" t="s">
        <v>1462</v>
      </c>
      <c r="C79" s="98" t="s">
        <v>1463</v>
      </c>
      <c r="D79" s="94" t="s">
        <v>1455</v>
      </c>
      <c r="E79" s="94" t="s">
        <v>1456</v>
      </c>
      <c r="F79" s="96">
        <f t="shared" si="6"/>
        <v>57</v>
      </c>
      <c r="G79" s="97">
        <v>28.5</v>
      </c>
      <c r="H79" s="94"/>
      <c r="I79" s="96">
        <f t="shared" si="7"/>
        <v>78.8</v>
      </c>
      <c r="J79" s="97">
        <v>39.4</v>
      </c>
      <c r="K79" s="97">
        <f t="shared" si="8"/>
        <v>67.900000000000006</v>
      </c>
      <c r="L79" s="95">
        <v>5</v>
      </c>
      <c r="M79" s="95" t="s">
        <v>1329</v>
      </c>
      <c r="N79" s="95" t="s">
        <v>701</v>
      </c>
      <c r="O79" s="95"/>
    </row>
    <row r="80" spans="1:15" ht="30" customHeight="1">
      <c r="A80" s="95">
        <v>78</v>
      </c>
      <c r="B80" s="98" t="s">
        <v>1464</v>
      </c>
      <c r="C80" s="98" t="s">
        <v>1465</v>
      </c>
      <c r="D80" s="94" t="s">
        <v>1455</v>
      </c>
      <c r="E80" s="94" t="s">
        <v>1456</v>
      </c>
      <c r="F80" s="96">
        <f t="shared" si="6"/>
        <v>59</v>
      </c>
      <c r="G80" s="97">
        <v>29.5</v>
      </c>
      <c r="H80" s="94"/>
      <c r="I80" s="96">
        <f t="shared" si="7"/>
        <v>75.2</v>
      </c>
      <c r="J80" s="97">
        <v>37.6</v>
      </c>
      <c r="K80" s="97">
        <f t="shared" si="8"/>
        <v>67.099999999999994</v>
      </c>
      <c r="L80" s="95">
        <v>6</v>
      </c>
      <c r="M80" s="95" t="s">
        <v>1329</v>
      </c>
      <c r="N80" s="95" t="s">
        <v>701</v>
      </c>
      <c r="O80" s="95"/>
    </row>
    <row r="81" spans="1:15" ht="30" customHeight="1">
      <c r="A81" s="95">
        <v>79</v>
      </c>
      <c r="B81" s="98" t="s">
        <v>1466</v>
      </c>
      <c r="C81" s="98" t="s">
        <v>1467</v>
      </c>
      <c r="D81" s="94" t="s">
        <v>1455</v>
      </c>
      <c r="E81" s="94" t="s">
        <v>1456</v>
      </c>
      <c r="F81" s="96">
        <f t="shared" si="6"/>
        <v>58</v>
      </c>
      <c r="G81" s="97">
        <v>29</v>
      </c>
      <c r="H81" s="94"/>
      <c r="I81" s="96">
        <f t="shared" si="7"/>
        <v>74.8</v>
      </c>
      <c r="J81" s="97">
        <v>37.4</v>
      </c>
      <c r="K81" s="97">
        <f t="shared" si="8"/>
        <v>66.400000000000006</v>
      </c>
      <c r="L81" s="95">
        <v>7</v>
      </c>
      <c r="M81" s="95" t="s">
        <v>1329</v>
      </c>
      <c r="N81" s="95" t="s">
        <v>701</v>
      </c>
      <c r="O81" s="95"/>
    </row>
    <row r="82" spans="1:15" ht="30" customHeight="1">
      <c r="A82" s="95">
        <v>80</v>
      </c>
      <c r="B82" s="98" t="s">
        <v>1468</v>
      </c>
      <c r="C82" s="98" t="s">
        <v>1469</v>
      </c>
      <c r="D82" s="94" t="s">
        <v>1455</v>
      </c>
      <c r="E82" s="94" t="s">
        <v>1456</v>
      </c>
      <c r="F82" s="96">
        <f t="shared" si="6"/>
        <v>55</v>
      </c>
      <c r="G82" s="97">
        <v>27.5</v>
      </c>
      <c r="H82" s="94"/>
      <c r="I82" s="96">
        <f t="shared" si="7"/>
        <v>74.8</v>
      </c>
      <c r="J82" s="97">
        <v>37.4</v>
      </c>
      <c r="K82" s="97">
        <f t="shared" si="8"/>
        <v>64.900000000000006</v>
      </c>
      <c r="L82" s="95">
        <v>8</v>
      </c>
      <c r="M82" s="95" t="s">
        <v>1329</v>
      </c>
      <c r="N82" s="95" t="s">
        <v>701</v>
      </c>
      <c r="O82" s="95"/>
    </row>
    <row r="83" spans="1:15" ht="30" customHeight="1">
      <c r="A83" s="95">
        <v>81</v>
      </c>
      <c r="B83" s="98" t="s">
        <v>1470</v>
      </c>
      <c r="C83" s="98" t="s">
        <v>1471</v>
      </c>
      <c r="D83" s="94" t="s">
        <v>1455</v>
      </c>
      <c r="E83" s="94" t="s">
        <v>1456</v>
      </c>
      <c r="F83" s="96">
        <f t="shared" si="6"/>
        <v>46</v>
      </c>
      <c r="G83" s="97">
        <v>23</v>
      </c>
      <c r="H83" s="94">
        <v>1</v>
      </c>
      <c r="I83" s="96">
        <f t="shared" si="7"/>
        <v>81.2</v>
      </c>
      <c r="J83" s="97">
        <v>40.6</v>
      </c>
      <c r="K83" s="97">
        <f t="shared" si="8"/>
        <v>64.599999999999994</v>
      </c>
      <c r="L83" s="95">
        <v>9</v>
      </c>
      <c r="M83" s="95" t="s">
        <v>1329</v>
      </c>
      <c r="N83" s="95" t="s">
        <v>701</v>
      </c>
      <c r="O83" s="95"/>
    </row>
    <row r="84" spans="1:15" ht="30" customHeight="1">
      <c r="A84" s="95">
        <v>82</v>
      </c>
      <c r="B84" s="98" t="s">
        <v>1654</v>
      </c>
      <c r="C84" s="98" t="s">
        <v>1472</v>
      </c>
      <c r="D84" s="94" t="s">
        <v>1455</v>
      </c>
      <c r="E84" s="94" t="s">
        <v>1456</v>
      </c>
      <c r="F84" s="96">
        <f t="shared" si="6"/>
        <v>46</v>
      </c>
      <c r="G84" s="97">
        <v>23</v>
      </c>
      <c r="H84" s="94">
        <v>1</v>
      </c>
      <c r="I84" s="96">
        <f t="shared" si="7"/>
        <v>80.8</v>
      </c>
      <c r="J84" s="97">
        <v>40.4</v>
      </c>
      <c r="K84" s="97">
        <f t="shared" si="8"/>
        <v>64.400000000000006</v>
      </c>
      <c r="L84" s="95">
        <v>10</v>
      </c>
      <c r="M84" s="95" t="s">
        <v>1329</v>
      </c>
      <c r="N84" s="95" t="s">
        <v>701</v>
      </c>
      <c r="O84" s="95"/>
    </row>
    <row r="85" spans="1:15" ht="30" customHeight="1">
      <c r="A85" s="95">
        <v>83</v>
      </c>
      <c r="B85" s="98" t="s">
        <v>1473</v>
      </c>
      <c r="C85" s="98" t="s">
        <v>1474</v>
      </c>
      <c r="D85" s="94" t="s">
        <v>1455</v>
      </c>
      <c r="E85" s="94" t="s">
        <v>1456</v>
      </c>
      <c r="F85" s="96">
        <f t="shared" si="6"/>
        <v>48</v>
      </c>
      <c r="G85" s="97">
        <v>24</v>
      </c>
      <c r="H85" s="94"/>
      <c r="I85" s="96">
        <f t="shared" si="7"/>
        <v>80.599999999999994</v>
      </c>
      <c r="J85" s="97">
        <v>40.299999999999997</v>
      </c>
      <c r="K85" s="97">
        <f t="shared" si="8"/>
        <v>64.3</v>
      </c>
      <c r="L85" s="95">
        <v>11</v>
      </c>
      <c r="M85" s="95" t="s">
        <v>1329</v>
      </c>
      <c r="N85" s="95" t="s">
        <v>701</v>
      </c>
      <c r="O85" s="95"/>
    </row>
    <row r="86" spans="1:15" ht="30" customHeight="1">
      <c r="A86" s="95">
        <v>84</v>
      </c>
      <c r="B86" s="98" t="s">
        <v>1475</v>
      </c>
      <c r="C86" s="98" t="s">
        <v>1476</v>
      </c>
      <c r="D86" s="94" t="s">
        <v>1455</v>
      </c>
      <c r="E86" s="94" t="s">
        <v>1456</v>
      </c>
      <c r="F86" s="96">
        <f t="shared" si="6"/>
        <v>51</v>
      </c>
      <c r="G86" s="97">
        <v>25.5</v>
      </c>
      <c r="H86" s="94"/>
      <c r="I86" s="96">
        <f t="shared" si="7"/>
        <v>77.400000000000006</v>
      </c>
      <c r="J86" s="97">
        <v>38.700000000000003</v>
      </c>
      <c r="K86" s="97">
        <f t="shared" si="8"/>
        <v>64.2</v>
      </c>
      <c r="L86" s="95">
        <v>12</v>
      </c>
      <c r="M86" s="95" t="s">
        <v>1329</v>
      </c>
      <c r="N86" s="95" t="s">
        <v>701</v>
      </c>
      <c r="O86" s="95"/>
    </row>
    <row r="87" spans="1:15" ht="30" customHeight="1">
      <c r="A87" s="95">
        <v>85</v>
      </c>
      <c r="B87" s="98" t="s">
        <v>1657</v>
      </c>
      <c r="C87" s="98" t="s">
        <v>1477</v>
      </c>
      <c r="D87" s="94" t="s">
        <v>1455</v>
      </c>
      <c r="E87" s="94" t="s">
        <v>1456</v>
      </c>
      <c r="F87" s="96">
        <f t="shared" si="6"/>
        <v>54</v>
      </c>
      <c r="G87" s="97">
        <v>27</v>
      </c>
      <c r="H87" s="94">
        <v>1</v>
      </c>
      <c r="I87" s="96">
        <f t="shared" si="7"/>
        <v>71</v>
      </c>
      <c r="J87" s="97">
        <v>35.5</v>
      </c>
      <c r="K87" s="97">
        <f t="shared" si="8"/>
        <v>63.5</v>
      </c>
      <c r="L87" s="95">
        <v>13</v>
      </c>
      <c r="M87" s="95" t="s">
        <v>1329</v>
      </c>
      <c r="N87" s="95" t="s">
        <v>701</v>
      </c>
      <c r="O87" s="95"/>
    </row>
    <row r="88" spans="1:15" ht="30" customHeight="1">
      <c r="A88" s="95">
        <v>86</v>
      </c>
      <c r="B88" s="98" t="s">
        <v>1478</v>
      </c>
      <c r="C88" s="98" t="s">
        <v>1479</v>
      </c>
      <c r="D88" s="94" t="s">
        <v>1455</v>
      </c>
      <c r="E88" s="94" t="s">
        <v>1456</v>
      </c>
      <c r="F88" s="96">
        <f t="shared" si="6"/>
        <v>50</v>
      </c>
      <c r="G88" s="97">
        <v>25</v>
      </c>
      <c r="H88" s="94"/>
      <c r="I88" s="96">
        <f t="shared" si="7"/>
        <v>76.2</v>
      </c>
      <c r="J88" s="97">
        <v>38.1</v>
      </c>
      <c r="K88" s="97">
        <f t="shared" si="8"/>
        <v>63.1</v>
      </c>
      <c r="L88" s="95">
        <v>14</v>
      </c>
      <c r="M88" s="95" t="s">
        <v>1329</v>
      </c>
      <c r="N88" s="95"/>
      <c r="O88" s="95"/>
    </row>
    <row r="89" spans="1:15" ht="30" customHeight="1">
      <c r="A89" s="95">
        <v>87</v>
      </c>
      <c r="B89" s="98" t="s">
        <v>1480</v>
      </c>
      <c r="C89" s="98" t="s">
        <v>1481</v>
      </c>
      <c r="D89" s="94" t="s">
        <v>1455</v>
      </c>
      <c r="E89" s="94" t="s">
        <v>1456</v>
      </c>
      <c r="F89" s="96">
        <f t="shared" si="6"/>
        <v>47</v>
      </c>
      <c r="G89" s="97">
        <v>23.5</v>
      </c>
      <c r="H89" s="94">
        <v>1</v>
      </c>
      <c r="I89" s="96">
        <f t="shared" si="7"/>
        <v>76.400000000000006</v>
      </c>
      <c r="J89" s="97">
        <v>38.200000000000003</v>
      </c>
      <c r="K89" s="97">
        <f t="shared" si="8"/>
        <v>62.7</v>
      </c>
      <c r="L89" s="95">
        <v>15</v>
      </c>
      <c r="M89" s="95" t="s">
        <v>1329</v>
      </c>
      <c r="N89" s="95"/>
      <c r="O89" s="95"/>
    </row>
    <row r="90" spans="1:15" ht="30" customHeight="1">
      <c r="A90" s="95">
        <v>88</v>
      </c>
      <c r="B90" s="98" t="s">
        <v>1658</v>
      </c>
      <c r="C90" s="98" t="s">
        <v>1482</v>
      </c>
      <c r="D90" s="94" t="s">
        <v>1455</v>
      </c>
      <c r="E90" s="94" t="s">
        <v>1456</v>
      </c>
      <c r="F90" s="96">
        <f t="shared" si="6"/>
        <v>48</v>
      </c>
      <c r="G90" s="97">
        <v>24</v>
      </c>
      <c r="H90" s="94"/>
      <c r="I90" s="96">
        <f t="shared" si="7"/>
        <v>77</v>
      </c>
      <c r="J90" s="97">
        <v>38.5</v>
      </c>
      <c r="K90" s="97">
        <f t="shared" si="8"/>
        <v>62.5</v>
      </c>
      <c r="L90" s="95">
        <v>16</v>
      </c>
      <c r="M90" s="95" t="s">
        <v>1329</v>
      </c>
      <c r="N90" s="95"/>
      <c r="O90" s="95"/>
    </row>
    <row r="91" spans="1:15" ht="30" customHeight="1">
      <c r="A91" s="95">
        <v>89</v>
      </c>
      <c r="B91" s="98" t="s">
        <v>1483</v>
      </c>
      <c r="C91" s="98" t="s">
        <v>1484</v>
      </c>
      <c r="D91" s="94" t="s">
        <v>1455</v>
      </c>
      <c r="E91" s="94" t="s">
        <v>1456</v>
      </c>
      <c r="F91" s="96">
        <f t="shared" si="6"/>
        <v>45</v>
      </c>
      <c r="G91" s="97">
        <v>22.5</v>
      </c>
      <c r="H91" s="94">
        <v>1</v>
      </c>
      <c r="I91" s="96">
        <f t="shared" si="7"/>
        <v>77.8</v>
      </c>
      <c r="J91" s="97">
        <v>38.9</v>
      </c>
      <c r="K91" s="97">
        <f t="shared" si="8"/>
        <v>62.4</v>
      </c>
      <c r="L91" s="95">
        <v>17</v>
      </c>
      <c r="M91" s="95" t="s">
        <v>1329</v>
      </c>
      <c r="N91" s="95"/>
      <c r="O91" s="95"/>
    </row>
    <row r="92" spans="1:15" ht="30" customHeight="1">
      <c r="A92" s="95">
        <v>90</v>
      </c>
      <c r="B92" s="98" t="s">
        <v>1485</v>
      </c>
      <c r="C92" s="98" t="s">
        <v>1486</v>
      </c>
      <c r="D92" s="94" t="s">
        <v>1455</v>
      </c>
      <c r="E92" s="94" t="s">
        <v>1456</v>
      </c>
      <c r="F92" s="96">
        <f t="shared" si="6"/>
        <v>47</v>
      </c>
      <c r="G92" s="97">
        <v>23.5</v>
      </c>
      <c r="H92" s="94">
        <v>1</v>
      </c>
      <c r="I92" s="96">
        <f t="shared" si="7"/>
        <v>73.599999999999994</v>
      </c>
      <c r="J92" s="97">
        <v>36.799999999999997</v>
      </c>
      <c r="K92" s="97">
        <f t="shared" si="8"/>
        <v>61.3</v>
      </c>
      <c r="L92" s="95">
        <v>18</v>
      </c>
      <c r="M92" s="95" t="s">
        <v>1329</v>
      </c>
      <c r="N92" s="95"/>
      <c r="O92" s="95"/>
    </row>
    <row r="93" spans="1:15" ht="30" customHeight="1">
      <c r="A93" s="95">
        <v>91</v>
      </c>
      <c r="B93" s="98" t="s">
        <v>1487</v>
      </c>
      <c r="C93" s="98" t="s">
        <v>1488</v>
      </c>
      <c r="D93" s="94" t="s">
        <v>1455</v>
      </c>
      <c r="E93" s="94" t="s">
        <v>1456</v>
      </c>
      <c r="F93" s="96">
        <f t="shared" si="6"/>
        <v>47</v>
      </c>
      <c r="G93" s="97">
        <v>23.5</v>
      </c>
      <c r="H93" s="94"/>
      <c r="I93" s="96">
        <f t="shared" si="7"/>
        <v>74.8</v>
      </c>
      <c r="J93" s="97">
        <v>37.4</v>
      </c>
      <c r="K93" s="97">
        <f t="shared" si="8"/>
        <v>60.9</v>
      </c>
      <c r="L93" s="95">
        <v>19</v>
      </c>
      <c r="M93" s="95" t="s">
        <v>1329</v>
      </c>
      <c r="N93" s="95"/>
      <c r="O93" s="95"/>
    </row>
    <row r="94" spans="1:15" ht="30" customHeight="1">
      <c r="A94" s="95">
        <v>92</v>
      </c>
      <c r="B94" s="98" t="s">
        <v>1489</v>
      </c>
      <c r="C94" s="98" t="s">
        <v>1490</v>
      </c>
      <c r="D94" s="94" t="s">
        <v>1455</v>
      </c>
      <c r="E94" s="94" t="s">
        <v>1456</v>
      </c>
      <c r="F94" s="96">
        <f t="shared" si="6"/>
        <v>49</v>
      </c>
      <c r="G94" s="97">
        <v>24.5</v>
      </c>
      <c r="H94" s="94"/>
      <c r="I94" s="96">
        <f t="shared" si="7"/>
        <v>67.2</v>
      </c>
      <c r="J94" s="97">
        <v>33.6</v>
      </c>
      <c r="K94" s="97">
        <f t="shared" si="8"/>
        <v>58.1</v>
      </c>
      <c r="L94" s="95">
        <v>20</v>
      </c>
      <c r="M94" s="95" t="s">
        <v>1329</v>
      </c>
      <c r="N94" s="95"/>
      <c r="O94" s="95"/>
    </row>
    <row r="95" spans="1:15" ht="30" customHeight="1">
      <c r="A95" s="95">
        <v>93</v>
      </c>
      <c r="B95" s="94" t="s">
        <v>1659</v>
      </c>
      <c r="C95" s="94" t="s">
        <v>1491</v>
      </c>
      <c r="D95" s="94" t="s">
        <v>1492</v>
      </c>
      <c r="E95" s="94" t="s">
        <v>1493</v>
      </c>
      <c r="F95" s="96">
        <f t="shared" si="6"/>
        <v>55</v>
      </c>
      <c r="G95" s="97">
        <v>27.5</v>
      </c>
      <c r="H95" s="94">
        <v>1</v>
      </c>
      <c r="I95" s="96">
        <f t="shared" si="7"/>
        <v>78.8</v>
      </c>
      <c r="J95" s="97">
        <v>39.4</v>
      </c>
      <c r="K95" s="97">
        <f t="shared" ref="K95:K102" si="9">G95+H95+J95</f>
        <v>67.900000000000006</v>
      </c>
      <c r="L95" s="95">
        <v>1</v>
      </c>
      <c r="M95" s="95" t="s">
        <v>1329</v>
      </c>
      <c r="N95" s="95" t="s">
        <v>701</v>
      </c>
      <c r="O95" s="95"/>
    </row>
    <row r="96" spans="1:15" ht="30" customHeight="1">
      <c r="A96" s="95">
        <v>94</v>
      </c>
      <c r="B96" s="94" t="s">
        <v>1660</v>
      </c>
      <c r="C96" s="94" t="s">
        <v>1494</v>
      </c>
      <c r="D96" s="94" t="s">
        <v>1492</v>
      </c>
      <c r="E96" s="94" t="s">
        <v>1493</v>
      </c>
      <c r="F96" s="96">
        <f t="shared" si="6"/>
        <v>40</v>
      </c>
      <c r="G96" s="97">
        <v>20</v>
      </c>
      <c r="H96" s="94"/>
      <c r="I96" s="96">
        <f t="shared" si="7"/>
        <v>72.400000000000006</v>
      </c>
      <c r="J96" s="97">
        <v>36.200000000000003</v>
      </c>
      <c r="K96" s="97">
        <f t="shared" si="9"/>
        <v>56.2</v>
      </c>
      <c r="L96" s="95">
        <v>2</v>
      </c>
      <c r="M96" s="95" t="s">
        <v>1329</v>
      </c>
      <c r="N96" s="95"/>
      <c r="O96" s="95"/>
    </row>
    <row r="97" spans="1:15" ht="30" customHeight="1">
      <c r="A97" s="95">
        <v>95</v>
      </c>
      <c r="B97" s="94" t="s">
        <v>1495</v>
      </c>
      <c r="C97" s="94" t="s">
        <v>1496</v>
      </c>
      <c r="D97" s="94" t="s">
        <v>1497</v>
      </c>
      <c r="E97" s="94" t="s">
        <v>1498</v>
      </c>
      <c r="F97" s="96">
        <f t="shared" si="6"/>
        <v>67</v>
      </c>
      <c r="G97" s="97">
        <v>33.5</v>
      </c>
      <c r="H97" s="94"/>
      <c r="I97" s="96">
        <f t="shared" si="7"/>
        <v>86</v>
      </c>
      <c r="J97" s="97">
        <v>43</v>
      </c>
      <c r="K97" s="97">
        <f t="shared" si="9"/>
        <v>76.5</v>
      </c>
      <c r="L97" s="95">
        <v>1</v>
      </c>
      <c r="M97" s="99" t="s">
        <v>2125</v>
      </c>
      <c r="N97" s="95" t="s">
        <v>701</v>
      </c>
      <c r="O97" s="95"/>
    </row>
    <row r="98" spans="1:15" ht="30" customHeight="1">
      <c r="A98" s="95">
        <v>96</v>
      </c>
      <c r="B98" s="94" t="s">
        <v>1499</v>
      </c>
      <c r="C98" s="94" t="s">
        <v>1500</v>
      </c>
      <c r="D98" s="94" t="s">
        <v>1497</v>
      </c>
      <c r="E98" s="94" t="s">
        <v>1498</v>
      </c>
      <c r="F98" s="96">
        <f t="shared" si="6"/>
        <v>69</v>
      </c>
      <c r="G98" s="97">
        <v>34.5</v>
      </c>
      <c r="H98" s="94">
        <v>1</v>
      </c>
      <c r="I98" s="96">
        <f t="shared" si="7"/>
        <v>77.599999999999994</v>
      </c>
      <c r="J98" s="97">
        <v>38.799999999999997</v>
      </c>
      <c r="K98" s="97">
        <f t="shared" si="9"/>
        <v>74.3</v>
      </c>
      <c r="L98" s="95">
        <v>2</v>
      </c>
      <c r="M98" s="99" t="s">
        <v>2125</v>
      </c>
      <c r="N98" s="95" t="s">
        <v>701</v>
      </c>
      <c r="O98" s="95"/>
    </row>
    <row r="99" spans="1:15" ht="30" customHeight="1">
      <c r="A99" s="95">
        <v>97</v>
      </c>
      <c r="B99" s="94" t="s">
        <v>1501</v>
      </c>
      <c r="C99" s="94" t="s">
        <v>1502</v>
      </c>
      <c r="D99" s="94" t="s">
        <v>1497</v>
      </c>
      <c r="E99" s="94" t="s">
        <v>1498</v>
      </c>
      <c r="F99" s="96">
        <f t="shared" si="6"/>
        <v>64</v>
      </c>
      <c r="G99" s="97">
        <v>32</v>
      </c>
      <c r="H99" s="94"/>
      <c r="I99" s="96">
        <f t="shared" si="7"/>
        <v>64.599999999999994</v>
      </c>
      <c r="J99" s="97">
        <v>32.299999999999997</v>
      </c>
      <c r="K99" s="97">
        <f t="shared" si="9"/>
        <v>64.3</v>
      </c>
      <c r="L99" s="95">
        <v>3</v>
      </c>
      <c r="M99" s="99" t="s">
        <v>2125</v>
      </c>
      <c r="N99" s="95"/>
      <c r="O99" s="95"/>
    </row>
    <row r="100" spans="1:15" ht="30" customHeight="1">
      <c r="A100" s="95">
        <v>98</v>
      </c>
      <c r="B100" s="94" t="s">
        <v>1503</v>
      </c>
      <c r="C100" s="94" t="s">
        <v>1504</v>
      </c>
      <c r="D100" s="94" t="s">
        <v>1497</v>
      </c>
      <c r="E100" s="94" t="s">
        <v>1505</v>
      </c>
      <c r="F100" s="96">
        <f t="shared" si="6"/>
        <v>69</v>
      </c>
      <c r="G100" s="97">
        <v>34.5</v>
      </c>
      <c r="H100" s="94"/>
      <c r="I100" s="96">
        <f t="shared" si="7"/>
        <v>85.6</v>
      </c>
      <c r="J100" s="97">
        <v>42.8</v>
      </c>
      <c r="K100" s="97">
        <f t="shared" si="9"/>
        <v>77.3</v>
      </c>
      <c r="L100" s="95">
        <v>1</v>
      </c>
      <c r="M100" s="99" t="s">
        <v>2125</v>
      </c>
      <c r="N100" s="95" t="s">
        <v>701</v>
      </c>
      <c r="O100" s="95" t="s">
        <v>1506</v>
      </c>
    </row>
    <row r="101" spans="1:15" ht="30" customHeight="1">
      <c r="A101" s="95">
        <v>99</v>
      </c>
      <c r="B101" s="94" t="s">
        <v>1507</v>
      </c>
      <c r="C101" s="94" t="s">
        <v>1508</v>
      </c>
      <c r="D101" s="94" t="s">
        <v>1497</v>
      </c>
      <c r="E101" s="94" t="s">
        <v>1505</v>
      </c>
      <c r="F101" s="96">
        <f t="shared" si="6"/>
        <v>61</v>
      </c>
      <c r="G101" s="97">
        <v>30.5</v>
      </c>
      <c r="H101" s="94"/>
      <c r="I101" s="96">
        <f t="shared" si="7"/>
        <v>81</v>
      </c>
      <c r="J101" s="97">
        <v>40.5</v>
      </c>
      <c r="K101" s="97">
        <f t="shared" si="9"/>
        <v>71</v>
      </c>
      <c r="L101" s="95">
        <v>2</v>
      </c>
      <c r="M101" s="99" t="s">
        <v>2125</v>
      </c>
      <c r="N101" s="95"/>
      <c r="O101" s="95"/>
    </row>
    <row r="102" spans="1:15" ht="30" customHeight="1">
      <c r="A102" s="95">
        <v>100</v>
      </c>
      <c r="B102" s="94" t="s">
        <v>1509</v>
      </c>
      <c r="C102" s="94" t="s">
        <v>1510</v>
      </c>
      <c r="D102" s="94" t="s">
        <v>1497</v>
      </c>
      <c r="E102" s="94" t="s">
        <v>1505</v>
      </c>
      <c r="F102" s="96">
        <f t="shared" si="6"/>
        <v>61</v>
      </c>
      <c r="G102" s="97">
        <v>30.5</v>
      </c>
      <c r="H102" s="94"/>
      <c r="I102" s="96">
        <f t="shared" si="7"/>
        <v>79</v>
      </c>
      <c r="J102" s="97">
        <v>39.5</v>
      </c>
      <c r="K102" s="97">
        <f t="shared" si="9"/>
        <v>70</v>
      </c>
      <c r="L102" s="95">
        <v>3</v>
      </c>
      <c r="M102" s="99" t="s">
        <v>2125</v>
      </c>
      <c r="N102" s="95"/>
      <c r="O102" s="95"/>
    </row>
    <row r="103" spans="1:15">
      <c r="A103" s="133"/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</row>
  </sheetData>
  <mergeCells count="2">
    <mergeCell ref="A1:O1"/>
    <mergeCell ref="A103:O103"/>
  </mergeCells>
  <phoneticPr fontId="2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女所</vt:lpstr>
      <vt:lpstr>一支队</vt:lpstr>
      <vt:lpstr>二支队</vt:lpstr>
      <vt:lpstr>三支队</vt:lpstr>
      <vt:lpstr>四支队</vt:lpstr>
      <vt:lpstr>五支队</vt:lpstr>
      <vt:lpstr>六支队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cp:revision>3</cp:revision>
  <cp:lastPrinted>2019-05-07T02:27:29Z</cp:lastPrinted>
  <dcterms:created xsi:type="dcterms:W3CDTF">2019-04-28T01:03:37Z</dcterms:created>
  <dcterms:modified xsi:type="dcterms:W3CDTF">2019-05-07T02:27:33Z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