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30" activeTab="0"/>
  </bookViews>
  <sheets>
    <sheet name="1" sheetId="1" r:id="rId1"/>
  </sheets>
  <definedNames>
    <definedName name="_xlnm._FilterDatabase" localSheetId="0" hidden="1">'1'!$A$3:$P$30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<sst xmlns="http://schemas.openxmlformats.org/spreadsheetml/2006/main" count="177" uniqueCount="81">
  <si>
    <t>姓名</t>
  </si>
  <si>
    <t>性别</t>
  </si>
  <si>
    <t>准考证号</t>
  </si>
  <si>
    <t>政策性加分</t>
  </si>
  <si>
    <t>笔试
总成绩</t>
  </si>
  <si>
    <t>笔试折合成绩(60%)</t>
  </si>
  <si>
    <t>面试折合成绩(40%)</t>
  </si>
  <si>
    <t>考试总成绩</t>
  </si>
  <si>
    <t>排名</t>
  </si>
  <si>
    <t>是否体检入闱</t>
  </si>
  <si>
    <t>备注</t>
  </si>
  <si>
    <t>权蓉</t>
  </si>
  <si>
    <t>女</t>
  </si>
  <si>
    <t>9042707040102</t>
  </si>
  <si>
    <t>青川县人民医院4</t>
  </si>
  <si>
    <t>2019104</t>
  </si>
  <si>
    <t>药剂（专技岗位）</t>
  </si>
  <si>
    <t>体检入闱</t>
  </si>
  <si>
    <t>男</t>
  </si>
  <si>
    <t>9042707040103</t>
  </si>
  <si>
    <t>9042707040101</t>
  </si>
  <si>
    <t>何文涛</t>
  </si>
  <si>
    <t>9042707040106</t>
  </si>
  <si>
    <t>青川县人民医院竹园分院</t>
  </si>
  <si>
    <t>2019114</t>
  </si>
  <si>
    <t>临床医疗（专业技术）</t>
  </si>
  <si>
    <t>9042707040107</t>
  </si>
  <si>
    <t>9042707040104</t>
  </si>
  <si>
    <t>自动放弃面试资格</t>
  </si>
  <si>
    <t>李浩</t>
  </si>
  <si>
    <t>9042707040108</t>
  </si>
  <si>
    <t>青川县疾病预防控制中心</t>
  </si>
  <si>
    <t>2019115</t>
  </si>
  <si>
    <t>卫生检验（专业技术）</t>
  </si>
  <si>
    <t>9042707040109</t>
  </si>
  <si>
    <t>苟敏强</t>
  </si>
  <si>
    <t>9042707040115</t>
  </si>
  <si>
    <t>青川县妇幼保健计划生育服务中心1</t>
  </si>
  <si>
    <t>2019116</t>
  </si>
  <si>
    <t>儿科（专技岗位</t>
  </si>
  <si>
    <t>9042707040113</t>
  </si>
  <si>
    <t>儿科（专技岗位）</t>
  </si>
  <si>
    <t>吴治婷</t>
  </si>
  <si>
    <t>9042707040201</t>
  </si>
  <si>
    <t>青川县乡镇农业服务中心</t>
  </si>
  <si>
    <t>2019118</t>
  </si>
  <si>
    <t>专业技术</t>
  </si>
  <si>
    <t>魏娜娜</t>
  </si>
  <si>
    <t>9042707040205</t>
  </si>
  <si>
    <t>刘晓容</t>
  </si>
  <si>
    <t>9042707040206</t>
  </si>
  <si>
    <t>9042707040202</t>
  </si>
  <si>
    <t>9042707040204</t>
  </si>
  <si>
    <t>9042707040211</t>
  </si>
  <si>
    <t>9042707040214</t>
  </si>
  <si>
    <t>9042707040203</t>
  </si>
  <si>
    <t>面试递补</t>
  </si>
  <si>
    <t>9042707040207</t>
  </si>
  <si>
    <t>面试资格审查不合格</t>
  </si>
  <si>
    <t>9042707040208</t>
  </si>
  <si>
    <t>闫红霖</t>
  </si>
  <si>
    <t>9042707040404</t>
  </si>
  <si>
    <t>青川县沙州镇村建环卫服务中心</t>
  </si>
  <si>
    <t>2019119</t>
  </si>
  <si>
    <t>管理</t>
  </si>
  <si>
    <t>9042707040311</t>
  </si>
  <si>
    <t>9042707040613</t>
  </si>
  <si>
    <t>9042707040319</t>
  </si>
  <si>
    <t>龚玲</t>
  </si>
  <si>
    <t>9042707041129</t>
  </si>
  <si>
    <t>青川县板桥乡社会事业服务中心</t>
  </si>
  <si>
    <t>2019120</t>
  </si>
  <si>
    <t>9042707041427</t>
  </si>
  <si>
    <t>9042707041216</t>
  </si>
  <si>
    <t>附件：</t>
  </si>
  <si>
    <t>招聘单位</t>
  </si>
  <si>
    <t>岗位  编号</t>
  </si>
  <si>
    <t>招聘岗位</t>
  </si>
  <si>
    <t>青川县2019年上半年面向社会公开考试招聘事业单位工作人员面试成绩、考试总成绩及体检入闱人员名单</t>
  </si>
  <si>
    <t>笔试 成绩</t>
  </si>
  <si>
    <t>面试 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</si>
</sst>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1.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3" fillId="0" borderId="10" xfId="40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青卫生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1">
      <pane xSplit="4" topLeftCell="E1" activePane="topRight" state="frozen"/>
      <selection pane="topLeft" activeCell="A1" sqref="A1"/>
      <selection pane="topRight" activeCell="R6" sqref="R6"/>
    </sheetView>
  </sheetViews>
  <sheetFormatPr defaultColWidth="9.00390625" defaultRowHeight="18.75" customHeight="1"/>
  <cols>
    <col min="1" max="1" width="6.125" style="2" customWidth="1"/>
    <col min="2" max="2" width="3.875" style="11" customWidth="1"/>
    <col min="3" max="3" width="12.50390625" style="2" customWidth="1"/>
    <col min="4" max="4" width="20.00390625" style="2" customWidth="1"/>
    <col min="5" max="5" width="17.25390625" style="2" customWidth="1"/>
    <col min="6" max="6" width="6.875" style="2" customWidth="1"/>
    <col min="7" max="7" width="6.50390625" style="10" customWidth="1"/>
    <col min="8" max="8" width="5.75390625" style="11" customWidth="1"/>
    <col min="9" max="9" width="6.75390625" style="10" customWidth="1"/>
    <col min="10" max="10" width="7.25390625" style="10" customWidth="1"/>
    <col min="11" max="11" width="6.625" style="12" customWidth="1"/>
    <col min="12" max="12" width="7.50390625" style="10" customWidth="1"/>
    <col min="13" max="13" width="7.00390625" style="10" customWidth="1"/>
    <col min="14" max="14" width="4.50390625" style="13" customWidth="1"/>
    <col min="15" max="15" width="8.00390625" style="11" customWidth="1"/>
    <col min="16" max="16" width="8.875" style="2" customWidth="1"/>
    <col min="17" max="16384" width="9.00390625" style="2" customWidth="1"/>
  </cols>
  <sheetData>
    <row r="1" spans="1:3" ht="22.5" customHeight="1">
      <c r="A1" s="27" t="s">
        <v>74</v>
      </c>
      <c r="B1" s="27"/>
      <c r="C1" s="27"/>
    </row>
    <row r="2" spans="1:16" ht="51.75" customHeight="1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9" customFormat="1" ht="46.5" customHeight="1">
      <c r="A3" s="3" t="s">
        <v>0</v>
      </c>
      <c r="B3" s="3" t="s">
        <v>1</v>
      </c>
      <c r="C3" s="4" t="s">
        <v>2</v>
      </c>
      <c r="D3" s="3" t="s">
        <v>75</v>
      </c>
      <c r="E3" s="3" t="s">
        <v>77</v>
      </c>
      <c r="F3" s="3" t="s">
        <v>76</v>
      </c>
      <c r="G3" s="5" t="s">
        <v>79</v>
      </c>
      <c r="H3" s="4" t="s">
        <v>3</v>
      </c>
      <c r="I3" s="5" t="s">
        <v>4</v>
      </c>
      <c r="J3" s="5" t="s">
        <v>5</v>
      </c>
      <c r="K3" s="6" t="s">
        <v>80</v>
      </c>
      <c r="L3" s="5" t="s">
        <v>6</v>
      </c>
      <c r="M3" s="5" t="s">
        <v>7</v>
      </c>
      <c r="N3" s="7" t="s">
        <v>8</v>
      </c>
      <c r="O3" s="4" t="s">
        <v>9</v>
      </c>
      <c r="P3" s="8" t="s">
        <v>10</v>
      </c>
    </row>
    <row r="4" spans="1:16" s="20" customFormat="1" ht="22.5" customHeight="1">
      <c r="A4" s="26" t="s">
        <v>11</v>
      </c>
      <c r="B4" s="26" t="s">
        <v>12</v>
      </c>
      <c r="C4" s="14" t="s">
        <v>13</v>
      </c>
      <c r="D4" s="1" t="s">
        <v>14</v>
      </c>
      <c r="E4" s="1" t="s">
        <v>16</v>
      </c>
      <c r="F4" s="1" t="s">
        <v>15</v>
      </c>
      <c r="G4" s="15">
        <v>51</v>
      </c>
      <c r="H4" s="16"/>
      <c r="I4" s="15">
        <f aca="true" t="shared" si="0" ref="I4:I13">G4+H4</f>
        <v>51</v>
      </c>
      <c r="J4" s="15">
        <f>I4*0.6</f>
        <v>30.599999999999998</v>
      </c>
      <c r="K4" s="17">
        <v>84.2</v>
      </c>
      <c r="L4" s="15">
        <f>K4*0.4</f>
        <v>33.68</v>
      </c>
      <c r="M4" s="15">
        <f>J4+L4</f>
        <v>64.28</v>
      </c>
      <c r="N4" s="18">
        <v>1</v>
      </c>
      <c r="O4" s="16" t="s">
        <v>17</v>
      </c>
      <c r="P4" s="19"/>
    </row>
    <row r="5" spans="1:16" s="20" customFormat="1" ht="22.5" customHeight="1">
      <c r="A5" s="26"/>
      <c r="B5" s="26" t="s">
        <v>18</v>
      </c>
      <c r="C5" s="14" t="s">
        <v>19</v>
      </c>
      <c r="D5" s="1" t="s">
        <v>14</v>
      </c>
      <c r="E5" s="1" t="s">
        <v>16</v>
      </c>
      <c r="F5" s="1" t="s">
        <v>15</v>
      </c>
      <c r="G5" s="15">
        <v>51</v>
      </c>
      <c r="H5" s="16"/>
      <c r="I5" s="15">
        <f t="shared" si="0"/>
        <v>51</v>
      </c>
      <c r="J5" s="15">
        <f aca="true" t="shared" si="1" ref="J5:J30">I5*0.6</f>
        <v>30.599999999999998</v>
      </c>
      <c r="K5" s="17">
        <v>83</v>
      </c>
      <c r="L5" s="15">
        <f aca="true" t="shared" si="2" ref="L5:L30">K5*0.4</f>
        <v>33.2</v>
      </c>
      <c r="M5" s="15">
        <f aca="true" t="shared" si="3" ref="M5:M30">J5+L5</f>
        <v>63.8</v>
      </c>
      <c r="N5" s="18"/>
      <c r="O5" s="16"/>
      <c r="P5" s="19"/>
    </row>
    <row r="6" spans="1:16" s="20" customFormat="1" ht="22.5" customHeight="1">
      <c r="A6" s="26"/>
      <c r="B6" s="26" t="s">
        <v>12</v>
      </c>
      <c r="C6" s="14" t="s">
        <v>20</v>
      </c>
      <c r="D6" s="1" t="s">
        <v>14</v>
      </c>
      <c r="E6" s="1" t="s">
        <v>16</v>
      </c>
      <c r="F6" s="1" t="s">
        <v>15</v>
      </c>
      <c r="G6" s="15">
        <v>45</v>
      </c>
      <c r="H6" s="16"/>
      <c r="I6" s="15">
        <f t="shared" si="0"/>
        <v>45</v>
      </c>
      <c r="J6" s="15">
        <f t="shared" si="1"/>
        <v>27</v>
      </c>
      <c r="K6" s="17">
        <v>80.2</v>
      </c>
      <c r="L6" s="15">
        <f t="shared" si="2"/>
        <v>32.080000000000005</v>
      </c>
      <c r="M6" s="15">
        <f t="shared" si="3"/>
        <v>59.080000000000005</v>
      </c>
      <c r="N6" s="18"/>
      <c r="O6" s="16"/>
      <c r="P6" s="19"/>
    </row>
    <row r="7" spans="1:16" s="20" customFormat="1" ht="22.5" customHeight="1">
      <c r="A7" s="26" t="s">
        <v>21</v>
      </c>
      <c r="B7" s="26" t="s">
        <v>18</v>
      </c>
      <c r="C7" s="14" t="s">
        <v>22</v>
      </c>
      <c r="D7" s="1" t="s">
        <v>23</v>
      </c>
      <c r="E7" s="1" t="s">
        <v>25</v>
      </c>
      <c r="F7" s="1" t="s">
        <v>24</v>
      </c>
      <c r="G7" s="15">
        <v>50</v>
      </c>
      <c r="H7" s="16"/>
      <c r="I7" s="15">
        <f t="shared" si="0"/>
        <v>50</v>
      </c>
      <c r="J7" s="15">
        <f t="shared" si="1"/>
        <v>30</v>
      </c>
      <c r="K7" s="17">
        <v>80.6</v>
      </c>
      <c r="L7" s="15">
        <f t="shared" si="2"/>
        <v>32.24</v>
      </c>
      <c r="M7" s="15">
        <f t="shared" si="3"/>
        <v>62.24</v>
      </c>
      <c r="N7" s="18">
        <v>1</v>
      </c>
      <c r="O7" s="16" t="s">
        <v>17</v>
      </c>
      <c r="P7" s="19"/>
    </row>
    <row r="8" spans="1:16" s="20" customFormat="1" ht="22.5" customHeight="1">
      <c r="A8" s="26"/>
      <c r="B8" s="26" t="s">
        <v>12</v>
      </c>
      <c r="C8" s="14" t="s">
        <v>26</v>
      </c>
      <c r="D8" s="1" t="s">
        <v>23</v>
      </c>
      <c r="E8" s="1" t="s">
        <v>25</v>
      </c>
      <c r="F8" s="1" t="s">
        <v>24</v>
      </c>
      <c r="G8" s="15">
        <v>48</v>
      </c>
      <c r="H8" s="16"/>
      <c r="I8" s="15">
        <f t="shared" si="0"/>
        <v>48</v>
      </c>
      <c r="J8" s="15">
        <f t="shared" si="1"/>
        <v>28.799999999999997</v>
      </c>
      <c r="K8" s="17">
        <v>82.4</v>
      </c>
      <c r="L8" s="15">
        <f t="shared" si="2"/>
        <v>32.96</v>
      </c>
      <c r="M8" s="15">
        <f t="shared" si="3"/>
        <v>61.76</v>
      </c>
      <c r="N8" s="18"/>
      <c r="O8" s="16"/>
      <c r="P8" s="19"/>
    </row>
    <row r="9" spans="1:16" s="20" customFormat="1" ht="28.5" customHeight="1">
      <c r="A9" s="26"/>
      <c r="B9" s="26" t="s">
        <v>12</v>
      </c>
      <c r="C9" s="14" t="s">
        <v>27</v>
      </c>
      <c r="D9" s="1" t="s">
        <v>23</v>
      </c>
      <c r="E9" s="1" t="s">
        <v>25</v>
      </c>
      <c r="F9" s="1" t="s">
        <v>24</v>
      </c>
      <c r="G9" s="15">
        <v>43</v>
      </c>
      <c r="H9" s="16"/>
      <c r="I9" s="15">
        <f t="shared" si="0"/>
        <v>43</v>
      </c>
      <c r="J9" s="15">
        <f t="shared" si="1"/>
        <v>25.8</v>
      </c>
      <c r="K9" s="17"/>
      <c r="L9" s="15"/>
      <c r="M9" s="15"/>
      <c r="N9" s="18"/>
      <c r="O9" s="16"/>
      <c r="P9" s="19" t="s">
        <v>28</v>
      </c>
    </row>
    <row r="10" spans="1:16" s="20" customFormat="1" ht="22.5" customHeight="1">
      <c r="A10" s="26" t="s">
        <v>29</v>
      </c>
      <c r="B10" s="26" t="s">
        <v>18</v>
      </c>
      <c r="C10" s="14" t="s">
        <v>30</v>
      </c>
      <c r="D10" s="1" t="s">
        <v>31</v>
      </c>
      <c r="E10" s="1" t="s">
        <v>33</v>
      </c>
      <c r="F10" s="1" t="s">
        <v>32</v>
      </c>
      <c r="G10" s="15">
        <v>48</v>
      </c>
      <c r="H10" s="16"/>
      <c r="I10" s="15">
        <f t="shared" si="0"/>
        <v>48</v>
      </c>
      <c r="J10" s="15">
        <f t="shared" si="1"/>
        <v>28.799999999999997</v>
      </c>
      <c r="K10" s="17">
        <v>85</v>
      </c>
      <c r="L10" s="15">
        <f t="shared" si="2"/>
        <v>34</v>
      </c>
      <c r="M10" s="15">
        <f t="shared" si="3"/>
        <v>62.8</v>
      </c>
      <c r="N10" s="18">
        <v>1</v>
      </c>
      <c r="O10" s="16" t="s">
        <v>17</v>
      </c>
      <c r="P10" s="21"/>
    </row>
    <row r="11" spans="1:16" s="20" customFormat="1" ht="22.5" customHeight="1">
      <c r="A11" s="26"/>
      <c r="B11" s="26" t="s">
        <v>12</v>
      </c>
      <c r="C11" s="14" t="s">
        <v>34</v>
      </c>
      <c r="D11" s="1" t="s">
        <v>31</v>
      </c>
      <c r="E11" s="1" t="s">
        <v>33</v>
      </c>
      <c r="F11" s="1" t="s">
        <v>32</v>
      </c>
      <c r="G11" s="15">
        <v>49</v>
      </c>
      <c r="H11" s="16"/>
      <c r="I11" s="15">
        <f t="shared" si="0"/>
        <v>49</v>
      </c>
      <c r="J11" s="15">
        <f t="shared" si="1"/>
        <v>29.4</v>
      </c>
      <c r="K11" s="17">
        <v>81.4</v>
      </c>
      <c r="L11" s="15">
        <f t="shared" si="2"/>
        <v>32.56</v>
      </c>
      <c r="M11" s="15">
        <f t="shared" si="3"/>
        <v>61.96</v>
      </c>
      <c r="N11" s="18"/>
      <c r="O11" s="16"/>
      <c r="P11" s="21"/>
    </row>
    <row r="12" spans="1:16" s="20" customFormat="1" ht="28.5" customHeight="1">
      <c r="A12" s="26" t="s">
        <v>35</v>
      </c>
      <c r="B12" s="26" t="s">
        <v>18</v>
      </c>
      <c r="C12" s="14" t="s">
        <v>36</v>
      </c>
      <c r="D12" s="1" t="s">
        <v>37</v>
      </c>
      <c r="E12" s="1" t="s">
        <v>39</v>
      </c>
      <c r="F12" s="1" t="s">
        <v>38</v>
      </c>
      <c r="G12" s="15">
        <v>54</v>
      </c>
      <c r="H12" s="16"/>
      <c r="I12" s="15">
        <f t="shared" si="0"/>
        <v>54</v>
      </c>
      <c r="J12" s="15">
        <f t="shared" si="1"/>
        <v>32.4</v>
      </c>
      <c r="K12" s="17">
        <v>81.2</v>
      </c>
      <c r="L12" s="15">
        <f t="shared" si="2"/>
        <v>32.480000000000004</v>
      </c>
      <c r="M12" s="15">
        <f t="shared" si="3"/>
        <v>64.88</v>
      </c>
      <c r="N12" s="18">
        <v>1</v>
      </c>
      <c r="O12" s="16" t="s">
        <v>17</v>
      </c>
      <c r="P12" s="19"/>
    </row>
    <row r="13" spans="1:16" s="20" customFormat="1" ht="28.5" customHeight="1">
      <c r="A13" s="26"/>
      <c r="B13" s="26" t="s">
        <v>18</v>
      </c>
      <c r="C13" s="14" t="s">
        <v>40</v>
      </c>
      <c r="D13" s="1" t="s">
        <v>37</v>
      </c>
      <c r="E13" s="1" t="s">
        <v>41</v>
      </c>
      <c r="F13" s="1" t="s">
        <v>38</v>
      </c>
      <c r="G13" s="15">
        <v>50</v>
      </c>
      <c r="H13" s="16"/>
      <c r="I13" s="15">
        <f t="shared" si="0"/>
        <v>50</v>
      </c>
      <c r="J13" s="15">
        <f t="shared" si="1"/>
        <v>30</v>
      </c>
      <c r="K13" s="17">
        <v>83.2</v>
      </c>
      <c r="L13" s="15">
        <f t="shared" si="2"/>
        <v>33.28</v>
      </c>
      <c r="M13" s="15">
        <f t="shared" si="3"/>
        <v>63.28</v>
      </c>
      <c r="N13" s="18"/>
      <c r="O13" s="16"/>
      <c r="P13" s="19"/>
    </row>
    <row r="14" spans="1:16" s="20" customFormat="1" ht="22.5" customHeight="1">
      <c r="A14" s="26" t="s">
        <v>42</v>
      </c>
      <c r="B14" s="26" t="s">
        <v>12</v>
      </c>
      <c r="C14" s="14" t="s">
        <v>43</v>
      </c>
      <c r="D14" s="1" t="s">
        <v>44</v>
      </c>
      <c r="E14" s="1" t="s">
        <v>46</v>
      </c>
      <c r="F14" s="1" t="s">
        <v>45</v>
      </c>
      <c r="G14" s="15">
        <v>63</v>
      </c>
      <c r="H14" s="16">
        <v>4</v>
      </c>
      <c r="I14" s="15">
        <f aca="true" t="shared" si="4" ref="I14:I30">G14+H14</f>
        <v>67</v>
      </c>
      <c r="J14" s="15">
        <f t="shared" si="1"/>
        <v>40.199999999999996</v>
      </c>
      <c r="K14" s="17">
        <v>82.8</v>
      </c>
      <c r="L14" s="15">
        <f t="shared" si="2"/>
        <v>33.12</v>
      </c>
      <c r="M14" s="15">
        <f t="shared" si="3"/>
        <v>73.32</v>
      </c>
      <c r="N14" s="18">
        <v>1</v>
      </c>
      <c r="O14" s="16" t="s">
        <v>17</v>
      </c>
      <c r="P14" s="19"/>
    </row>
    <row r="15" spans="1:16" s="20" customFormat="1" ht="22.5" customHeight="1">
      <c r="A15" s="26" t="s">
        <v>47</v>
      </c>
      <c r="B15" s="26" t="s">
        <v>12</v>
      </c>
      <c r="C15" s="14" t="s">
        <v>48</v>
      </c>
      <c r="D15" s="1" t="s">
        <v>44</v>
      </c>
      <c r="E15" s="1" t="s">
        <v>46</v>
      </c>
      <c r="F15" s="1" t="s">
        <v>45</v>
      </c>
      <c r="G15" s="15">
        <v>62</v>
      </c>
      <c r="H15" s="16"/>
      <c r="I15" s="15">
        <f t="shared" si="4"/>
        <v>62</v>
      </c>
      <c r="J15" s="15">
        <f t="shared" si="1"/>
        <v>37.199999999999996</v>
      </c>
      <c r="K15" s="17">
        <v>82.6</v>
      </c>
      <c r="L15" s="15">
        <f t="shared" si="2"/>
        <v>33.04</v>
      </c>
      <c r="M15" s="15">
        <f t="shared" si="3"/>
        <v>70.24</v>
      </c>
      <c r="N15" s="18">
        <v>2</v>
      </c>
      <c r="O15" s="16" t="s">
        <v>17</v>
      </c>
      <c r="P15" s="19"/>
    </row>
    <row r="16" spans="1:16" s="20" customFormat="1" ht="22.5" customHeight="1">
      <c r="A16" s="26" t="s">
        <v>49</v>
      </c>
      <c r="B16" s="26" t="s">
        <v>12</v>
      </c>
      <c r="C16" s="14" t="s">
        <v>50</v>
      </c>
      <c r="D16" s="1" t="s">
        <v>44</v>
      </c>
      <c r="E16" s="1" t="s">
        <v>46</v>
      </c>
      <c r="F16" s="1" t="s">
        <v>45</v>
      </c>
      <c r="G16" s="15">
        <v>62</v>
      </c>
      <c r="H16" s="16"/>
      <c r="I16" s="15">
        <f t="shared" si="4"/>
        <v>62</v>
      </c>
      <c r="J16" s="15">
        <f t="shared" si="1"/>
        <v>37.199999999999996</v>
      </c>
      <c r="K16" s="17">
        <v>82.6</v>
      </c>
      <c r="L16" s="15">
        <f t="shared" si="2"/>
        <v>33.04</v>
      </c>
      <c r="M16" s="15">
        <f t="shared" si="3"/>
        <v>70.24</v>
      </c>
      <c r="N16" s="18">
        <v>2</v>
      </c>
      <c r="O16" s="16" t="s">
        <v>17</v>
      </c>
      <c r="P16" s="19"/>
    </row>
    <row r="17" spans="1:16" s="20" customFormat="1" ht="22.5" customHeight="1">
      <c r="A17" s="26"/>
      <c r="B17" s="26" t="s">
        <v>12</v>
      </c>
      <c r="C17" s="14" t="s">
        <v>51</v>
      </c>
      <c r="D17" s="1" t="s">
        <v>44</v>
      </c>
      <c r="E17" s="1" t="s">
        <v>46</v>
      </c>
      <c r="F17" s="1" t="s">
        <v>45</v>
      </c>
      <c r="G17" s="15">
        <v>59</v>
      </c>
      <c r="H17" s="16"/>
      <c r="I17" s="15">
        <f t="shared" si="4"/>
        <v>59</v>
      </c>
      <c r="J17" s="15">
        <f t="shared" si="1"/>
        <v>35.4</v>
      </c>
      <c r="K17" s="17">
        <v>83.6</v>
      </c>
      <c r="L17" s="15">
        <f t="shared" si="2"/>
        <v>33.44</v>
      </c>
      <c r="M17" s="15">
        <f t="shared" si="3"/>
        <v>68.84</v>
      </c>
      <c r="N17" s="18"/>
      <c r="O17" s="16"/>
      <c r="P17" s="19"/>
    </row>
    <row r="18" spans="1:16" s="20" customFormat="1" ht="22.5" customHeight="1">
      <c r="A18" s="26"/>
      <c r="B18" s="26" t="s">
        <v>12</v>
      </c>
      <c r="C18" s="14" t="s">
        <v>52</v>
      </c>
      <c r="D18" s="1" t="s">
        <v>44</v>
      </c>
      <c r="E18" s="1" t="s">
        <v>46</v>
      </c>
      <c r="F18" s="1" t="s">
        <v>45</v>
      </c>
      <c r="G18" s="15">
        <v>59</v>
      </c>
      <c r="H18" s="16"/>
      <c r="I18" s="15">
        <f t="shared" si="4"/>
        <v>59</v>
      </c>
      <c r="J18" s="15">
        <f t="shared" si="1"/>
        <v>35.4</v>
      </c>
      <c r="K18" s="17">
        <v>81.4</v>
      </c>
      <c r="L18" s="15">
        <f t="shared" si="2"/>
        <v>32.56</v>
      </c>
      <c r="M18" s="15">
        <f t="shared" si="3"/>
        <v>67.96000000000001</v>
      </c>
      <c r="N18" s="18"/>
      <c r="O18" s="16"/>
      <c r="P18" s="19"/>
    </row>
    <row r="19" spans="1:16" s="20" customFormat="1" ht="22.5" customHeight="1">
      <c r="A19" s="26"/>
      <c r="B19" s="26" t="s">
        <v>12</v>
      </c>
      <c r="C19" s="14" t="s">
        <v>53</v>
      </c>
      <c r="D19" s="1" t="s">
        <v>44</v>
      </c>
      <c r="E19" s="1" t="s">
        <v>46</v>
      </c>
      <c r="F19" s="1" t="s">
        <v>45</v>
      </c>
      <c r="G19" s="15">
        <v>55</v>
      </c>
      <c r="H19" s="16"/>
      <c r="I19" s="15">
        <f t="shared" si="4"/>
        <v>55</v>
      </c>
      <c r="J19" s="15">
        <f t="shared" si="1"/>
        <v>33</v>
      </c>
      <c r="K19" s="17">
        <v>83.2</v>
      </c>
      <c r="L19" s="15">
        <f t="shared" si="2"/>
        <v>33.28</v>
      </c>
      <c r="M19" s="15">
        <f t="shared" si="3"/>
        <v>66.28</v>
      </c>
      <c r="N19" s="18"/>
      <c r="O19" s="16"/>
      <c r="P19" s="21"/>
    </row>
    <row r="20" spans="1:16" s="20" customFormat="1" ht="22.5" customHeight="1">
      <c r="A20" s="26"/>
      <c r="B20" s="26" t="s">
        <v>18</v>
      </c>
      <c r="C20" s="14" t="s">
        <v>54</v>
      </c>
      <c r="D20" s="1" t="s">
        <v>44</v>
      </c>
      <c r="E20" s="1" t="s">
        <v>46</v>
      </c>
      <c r="F20" s="1" t="s">
        <v>45</v>
      </c>
      <c r="G20" s="15">
        <v>55</v>
      </c>
      <c r="H20" s="16"/>
      <c r="I20" s="15">
        <f t="shared" si="4"/>
        <v>55</v>
      </c>
      <c r="J20" s="15">
        <f t="shared" si="1"/>
        <v>33</v>
      </c>
      <c r="K20" s="17">
        <v>82.2</v>
      </c>
      <c r="L20" s="15">
        <f t="shared" si="2"/>
        <v>32.88</v>
      </c>
      <c r="M20" s="15">
        <f t="shared" si="3"/>
        <v>65.88</v>
      </c>
      <c r="N20" s="18"/>
      <c r="O20" s="16"/>
      <c r="P20" s="21"/>
    </row>
    <row r="21" spans="1:16" s="20" customFormat="1" ht="22.5" customHeight="1">
      <c r="A21" s="26"/>
      <c r="B21" s="26" t="s">
        <v>12</v>
      </c>
      <c r="C21" s="14" t="s">
        <v>55</v>
      </c>
      <c r="D21" s="1" t="s">
        <v>44</v>
      </c>
      <c r="E21" s="1" t="s">
        <v>46</v>
      </c>
      <c r="F21" s="1" t="s">
        <v>45</v>
      </c>
      <c r="G21" s="15">
        <v>53</v>
      </c>
      <c r="H21" s="16"/>
      <c r="I21" s="15">
        <f t="shared" si="4"/>
        <v>53</v>
      </c>
      <c r="J21" s="15">
        <f t="shared" si="1"/>
        <v>31.799999999999997</v>
      </c>
      <c r="K21" s="17">
        <v>81.8</v>
      </c>
      <c r="L21" s="15">
        <f t="shared" si="2"/>
        <v>32.72</v>
      </c>
      <c r="M21" s="15">
        <f t="shared" si="3"/>
        <v>64.52</v>
      </c>
      <c r="N21" s="18"/>
      <c r="O21" s="16"/>
      <c r="P21" s="21" t="s">
        <v>56</v>
      </c>
    </row>
    <row r="22" spans="1:16" s="20" customFormat="1" ht="28.5" customHeight="1">
      <c r="A22" s="26"/>
      <c r="B22" s="26" t="s">
        <v>18</v>
      </c>
      <c r="C22" s="14" t="s">
        <v>57</v>
      </c>
      <c r="D22" s="1" t="s">
        <v>44</v>
      </c>
      <c r="E22" s="1" t="s">
        <v>46</v>
      </c>
      <c r="F22" s="1" t="s">
        <v>45</v>
      </c>
      <c r="G22" s="15">
        <v>57</v>
      </c>
      <c r="H22" s="16"/>
      <c r="I22" s="15">
        <v>57</v>
      </c>
      <c r="J22" s="15">
        <f t="shared" si="1"/>
        <v>34.199999999999996</v>
      </c>
      <c r="K22" s="17"/>
      <c r="L22" s="15"/>
      <c r="M22" s="15"/>
      <c r="N22" s="18"/>
      <c r="O22" s="16"/>
      <c r="P22" s="21" t="s">
        <v>58</v>
      </c>
    </row>
    <row r="23" spans="1:16" s="20" customFormat="1" ht="28.5" customHeight="1">
      <c r="A23" s="26"/>
      <c r="B23" s="26" t="s">
        <v>18</v>
      </c>
      <c r="C23" s="14" t="s">
        <v>59</v>
      </c>
      <c r="D23" s="1" t="s">
        <v>44</v>
      </c>
      <c r="E23" s="1" t="s">
        <v>46</v>
      </c>
      <c r="F23" s="1" t="s">
        <v>45</v>
      </c>
      <c r="G23" s="15">
        <v>57</v>
      </c>
      <c r="H23" s="16"/>
      <c r="I23" s="15">
        <f t="shared" si="4"/>
        <v>57</v>
      </c>
      <c r="J23" s="15">
        <f t="shared" si="1"/>
        <v>34.199999999999996</v>
      </c>
      <c r="K23" s="17"/>
      <c r="L23" s="15"/>
      <c r="M23" s="15"/>
      <c r="N23" s="18"/>
      <c r="O23" s="16"/>
      <c r="P23" s="21" t="s">
        <v>28</v>
      </c>
    </row>
    <row r="24" spans="1:16" s="20" customFormat="1" ht="26.25" customHeight="1">
      <c r="A24" s="26" t="s">
        <v>60</v>
      </c>
      <c r="B24" s="26" t="s">
        <v>12</v>
      </c>
      <c r="C24" s="14" t="s">
        <v>61</v>
      </c>
      <c r="D24" s="1" t="s">
        <v>62</v>
      </c>
      <c r="E24" s="1" t="s">
        <v>64</v>
      </c>
      <c r="F24" s="1" t="s">
        <v>63</v>
      </c>
      <c r="G24" s="15">
        <v>83</v>
      </c>
      <c r="H24" s="16"/>
      <c r="I24" s="15">
        <f t="shared" si="4"/>
        <v>83</v>
      </c>
      <c r="J24" s="15">
        <f t="shared" si="1"/>
        <v>49.8</v>
      </c>
      <c r="K24" s="17">
        <v>82.8</v>
      </c>
      <c r="L24" s="15">
        <f t="shared" si="2"/>
        <v>33.12</v>
      </c>
      <c r="M24" s="15">
        <f t="shared" si="3"/>
        <v>82.91999999999999</v>
      </c>
      <c r="N24" s="18">
        <v>1</v>
      </c>
      <c r="O24" s="16" t="s">
        <v>17</v>
      </c>
      <c r="P24" s="19"/>
    </row>
    <row r="25" spans="1:16" s="20" customFormat="1" ht="26.25" customHeight="1">
      <c r="A25" s="26"/>
      <c r="B25" s="26" t="s">
        <v>12</v>
      </c>
      <c r="C25" s="14" t="s">
        <v>65</v>
      </c>
      <c r="D25" s="1" t="s">
        <v>62</v>
      </c>
      <c r="E25" s="1" t="s">
        <v>64</v>
      </c>
      <c r="F25" s="1" t="s">
        <v>63</v>
      </c>
      <c r="G25" s="15">
        <v>68</v>
      </c>
      <c r="H25" s="16"/>
      <c r="I25" s="15">
        <f t="shared" si="4"/>
        <v>68</v>
      </c>
      <c r="J25" s="15">
        <f t="shared" si="1"/>
        <v>40.8</v>
      </c>
      <c r="K25" s="17">
        <v>80</v>
      </c>
      <c r="L25" s="15">
        <f t="shared" si="2"/>
        <v>32</v>
      </c>
      <c r="M25" s="15">
        <f t="shared" si="3"/>
        <v>72.8</v>
      </c>
      <c r="N25" s="18"/>
      <c r="O25" s="16"/>
      <c r="P25" s="21"/>
    </row>
    <row r="26" spans="1:16" s="20" customFormat="1" ht="26.25" customHeight="1">
      <c r="A26" s="26"/>
      <c r="B26" s="26" t="s">
        <v>18</v>
      </c>
      <c r="C26" s="14" t="s">
        <v>66</v>
      </c>
      <c r="D26" s="1" t="s">
        <v>62</v>
      </c>
      <c r="E26" s="1" t="s">
        <v>64</v>
      </c>
      <c r="F26" s="1" t="s">
        <v>63</v>
      </c>
      <c r="G26" s="15">
        <v>67</v>
      </c>
      <c r="H26" s="16"/>
      <c r="I26" s="15">
        <f t="shared" si="4"/>
        <v>67</v>
      </c>
      <c r="J26" s="15">
        <f t="shared" si="1"/>
        <v>40.199999999999996</v>
      </c>
      <c r="K26" s="17">
        <v>80</v>
      </c>
      <c r="L26" s="15">
        <f t="shared" si="2"/>
        <v>32</v>
      </c>
      <c r="M26" s="15">
        <f t="shared" si="3"/>
        <v>72.19999999999999</v>
      </c>
      <c r="N26" s="18"/>
      <c r="O26" s="16"/>
      <c r="P26" s="21" t="s">
        <v>56</v>
      </c>
    </row>
    <row r="27" spans="1:16" s="20" customFormat="1" ht="26.25" customHeight="1">
      <c r="A27" s="26"/>
      <c r="B27" s="26" t="s">
        <v>18</v>
      </c>
      <c r="C27" s="14" t="s">
        <v>67</v>
      </c>
      <c r="D27" s="1" t="s">
        <v>62</v>
      </c>
      <c r="E27" s="1" t="s">
        <v>64</v>
      </c>
      <c r="F27" s="1" t="s">
        <v>63</v>
      </c>
      <c r="G27" s="15">
        <v>70</v>
      </c>
      <c r="H27" s="16"/>
      <c r="I27" s="15">
        <f t="shared" si="4"/>
        <v>70</v>
      </c>
      <c r="J27" s="15">
        <f t="shared" si="1"/>
        <v>42</v>
      </c>
      <c r="K27" s="17"/>
      <c r="L27" s="15"/>
      <c r="M27" s="15"/>
      <c r="N27" s="18"/>
      <c r="O27" s="16"/>
      <c r="P27" s="21" t="s">
        <v>28</v>
      </c>
    </row>
    <row r="28" spans="1:16" s="20" customFormat="1" ht="26.25" customHeight="1">
      <c r="A28" s="26" t="s">
        <v>68</v>
      </c>
      <c r="B28" s="26" t="s">
        <v>12</v>
      </c>
      <c r="C28" s="14" t="s">
        <v>69</v>
      </c>
      <c r="D28" s="1" t="s">
        <v>70</v>
      </c>
      <c r="E28" s="1" t="s">
        <v>64</v>
      </c>
      <c r="F28" s="1" t="s">
        <v>71</v>
      </c>
      <c r="G28" s="15">
        <v>74</v>
      </c>
      <c r="H28" s="16"/>
      <c r="I28" s="15">
        <f t="shared" si="4"/>
        <v>74</v>
      </c>
      <c r="J28" s="15">
        <f t="shared" si="1"/>
        <v>44.4</v>
      </c>
      <c r="K28" s="17">
        <v>83.2</v>
      </c>
      <c r="L28" s="15">
        <f t="shared" si="2"/>
        <v>33.28</v>
      </c>
      <c r="M28" s="15">
        <f t="shared" si="3"/>
        <v>77.68</v>
      </c>
      <c r="N28" s="18">
        <v>1</v>
      </c>
      <c r="O28" s="16" t="s">
        <v>17</v>
      </c>
      <c r="P28" s="19"/>
    </row>
    <row r="29" spans="1:16" s="20" customFormat="1" ht="26.25" customHeight="1">
      <c r="A29" s="1"/>
      <c r="B29" s="26" t="s">
        <v>12</v>
      </c>
      <c r="C29" s="14" t="s">
        <v>72</v>
      </c>
      <c r="D29" s="1" t="s">
        <v>70</v>
      </c>
      <c r="E29" s="1" t="s">
        <v>64</v>
      </c>
      <c r="F29" s="1" t="s">
        <v>71</v>
      </c>
      <c r="G29" s="15">
        <v>69</v>
      </c>
      <c r="H29" s="16"/>
      <c r="I29" s="15">
        <f t="shared" si="4"/>
        <v>69</v>
      </c>
      <c r="J29" s="15">
        <f t="shared" si="1"/>
        <v>41.4</v>
      </c>
      <c r="K29" s="17">
        <v>85.6</v>
      </c>
      <c r="L29" s="15">
        <f t="shared" si="2"/>
        <v>34.24</v>
      </c>
      <c r="M29" s="15">
        <f t="shared" si="3"/>
        <v>75.64</v>
      </c>
      <c r="N29" s="18"/>
      <c r="O29" s="16"/>
      <c r="P29" s="19"/>
    </row>
    <row r="30" spans="1:16" s="20" customFormat="1" ht="26.25" customHeight="1">
      <c r="A30" s="1"/>
      <c r="B30" s="26" t="s">
        <v>18</v>
      </c>
      <c r="C30" s="14" t="s">
        <v>73</v>
      </c>
      <c r="D30" s="1" t="s">
        <v>70</v>
      </c>
      <c r="E30" s="1" t="s">
        <v>64</v>
      </c>
      <c r="F30" s="1" t="s">
        <v>71</v>
      </c>
      <c r="G30" s="15">
        <v>61</v>
      </c>
      <c r="H30" s="16">
        <v>6</v>
      </c>
      <c r="I30" s="15">
        <f t="shared" si="4"/>
        <v>67</v>
      </c>
      <c r="J30" s="15">
        <f t="shared" si="1"/>
        <v>40.199999999999996</v>
      </c>
      <c r="K30" s="17">
        <v>82.4</v>
      </c>
      <c r="L30" s="15">
        <f t="shared" si="2"/>
        <v>32.96</v>
      </c>
      <c r="M30" s="15">
        <f t="shared" si="3"/>
        <v>73.16</v>
      </c>
      <c r="N30" s="18"/>
      <c r="O30" s="16"/>
      <c r="P30" s="19"/>
    </row>
    <row r="31" spans="2:15" s="20" customFormat="1" ht="18.75" customHeight="1">
      <c r="B31" s="23"/>
      <c r="G31" s="22"/>
      <c r="H31" s="23"/>
      <c r="I31" s="22"/>
      <c r="J31" s="22"/>
      <c r="K31" s="24"/>
      <c r="L31" s="22"/>
      <c r="M31" s="22"/>
      <c r="N31" s="25"/>
      <c r="O31" s="23"/>
    </row>
    <row r="32" spans="2:15" s="20" customFormat="1" ht="18.75" customHeight="1">
      <c r="B32" s="23"/>
      <c r="G32" s="22"/>
      <c r="H32" s="23"/>
      <c r="I32" s="22"/>
      <c r="J32" s="22"/>
      <c r="K32" s="24"/>
      <c r="L32" s="22"/>
      <c r="M32" s="22"/>
      <c r="N32" s="25"/>
      <c r="O32" s="23"/>
    </row>
    <row r="33" spans="2:15" s="20" customFormat="1" ht="18.75" customHeight="1">
      <c r="B33" s="23"/>
      <c r="G33" s="22"/>
      <c r="H33" s="23"/>
      <c r="I33" s="22"/>
      <c r="J33" s="22"/>
      <c r="K33" s="24"/>
      <c r="L33" s="22"/>
      <c r="M33" s="22"/>
      <c r="N33" s="25"/>
      <c r="O33" s="23"/>
    </row>
    <row r="34" spans="2:15" s="20" customFormat="1" ht="18.75" customHeight="1">
      <c r="B34" s="23"/>
      <c r="G34" s="22"/>
      <c r="H34" s="23"/>
      <c r="I34" s="22"/>
      <c r="J34" s="22"/>
      <c r="K34" s="24"/>
      <c r="L34" s="22"/>
      <c r="M34" s="22"/>
      <c r="N34" s="25"/>
      <c r="O34" s="23"/>
    </row>
    <row r="35" spans="2:15" s="20" customFormat="1" ht="18.75" customHeight="1">
      <c r="B35" s="23"/>
      <c r="G35" s="22"/>
      <c r="H35" s="23"/>
      <c r="I35" s="22"/>
      <c r="J35" s="22"/>
      <c r="K35" s="24"/>
      <c r="L35" s="22"/>
      <c r="M35" s="22"/>
      <c r="N35" s="25"/>
      <c r="O35" s="23"/>
    </row>
    <row r="36" spans="2:15" s="20" customFormat="1" ht="18.75" customHeight="1">
      <c r="B36" s="23"/>
      <c r="G36" s="22"/>
      <c r="H36" s="23"/>
      <c r="I36" s="22"/>
      <c r="J36" s="22"/>
      <c r="K36" s="24"/>
      <c r="L36" s="22"/>
      <c r="M36" s="22"/>
      <c r="N36" s="25"/>
      <c r="O36" s="23"/>
    </row>
    <row r="37" spans="2:15" s="20" customFormat="1" ht="18.75" customHeight="1">
      <c r="B37" s="23"/>
      <c r="G37" s="22"/>
      <c r="H37" s="23"/>
      <c r="I37" s="22"/>
      <c r="J37" s="22"/>
      <c r="K37" s="24"/>
      <c r="L37" s="22"/>
      <c r="M37" s="22"/>
      <c r="N37" s="25"/>
      <c r="O37" s="23"/>
    </row>
    <row r="38" spans="2:15" s="20" customFormat="1" ht="18.75" customHeight="1">
      <c r="B38" s="23"/>
      <c r="G38" s="22"/>
      <c r="H38" s="23"/>
      <c r="I38" s="22"/>
      <c r="J38" s="22"/>
      <c r="K38" s="24"/>
      <c r="L38" s="22"/>
      <c r="M38" s="22"/>
      <c r="N38" s="25"/>
      <c r="O38" s="23"/>
    </row>
    <row r="39" spans="2:15" s="20" customFormat="1" ht="18.75" customHeight="1">
      <c r="B39" s="23"/>
      <c r="G39" s="22"/>
      <c r="H39" s="23"/>
      <c r="I39" s="22"/>
      <c r="J39" s="22"/>
      <c r="K39" s="24"/>
      <c r="L39" s="22"/>
      <c r="M39" s="22"/>
      <c r="N39" s="25"/>
      <c r="O39" s="23"/>
    </row>
    <row r="40" spans="2:15" s="20" customFormat="1" ht="18.75" customHeight="1">
      <c r="B40" s="23"/>
      <c r="G40" s="22"/>
      <c r="H40" s="23"/>
      <c r="I40" s="22"/>
      <c r="J40" s="22"/>
      <c r="K40" s="24"/>
      <c r="L40" s="22"/>
      <c r="M40" s="22"/>
      <c r="N40" s="25"/>
      <c r="O40" s="23"/>
    </row>
    <row r="41" spans="2:15" s="20" customFormat="1" ht="18.75" customHeight="1">
      <c r="B41" s="23"/>
      <c r="G41" s="22"/>
      <c r="H41" s="23"/>
      <c r="I41" s="22"/>
      <c r="J41" s="22"/>
      <c r="K41" s="24"/>
      <c r="L41" s="22"/>
      <c r="M41" s="22"/>
      <c r="N41" s="25"/>
      <c r="O41" s="23"/>
    </row>
    <row r="42" spans="2:15" s="20" customFormat="1" ht="18.75" customHeight="1">
      <c r="B42" s="23"/>
      <c r="G42" s="22"/>
      <c r="H42" s="23"/>
      <c r="I42" s="22"/>
      <c r="J42" s="22"/>
      <c r="K42" s="24"/>
      <c r="L42" s="22"/>
      <c r="M42" s="22"/>
      <c r="N42" s="25"/>
      <c r="O42" s="23"/>
    </row>
    <row r="43" spans="2:15" s="20" customFormat="1" ht="18.75" customHeight="1">
      <c r="B43" s="23"/>
      <c r="G43" s="22"/>
      <c r="H43" s="23"/>
      <c r="I43" s="22"/>
      <c r="J43" s="22"/>
      <c r="K43" s="24"/>
      <c r="L43" s="22"/>
      <c r="M43" s="22"/>
      <c r="N43" s="25"/>
      <c r="O43" s="23"/>
    </row>
    <row r="44" spans="2:15" s="20" customFormat="1" ht="18.75" customHeight="1">
      <c r="B44" s="23"/>
      <c r="G44" s="22"/>
      <c r="H44" s="23"/>
      <c r="I44" s="22"/>
      <c r="J44" s="22"/>
      <c r="K44" s="24"/>
      <c r="L44" s="22"/>
      <c r="M44" s="22"/>
      <c r="N44" s="25"/>
      <c r="O44" s="23"/>
    </row>
    <row r="45" spans="2:15" s="20" customFormat="1" ht="18.75" customHeight="1">
      <c r="B45" s="23"/>
      <c r="G45" s="22"/>
      <c r="H45" s="23"/>
      <c r="I45" s="22"/>
      <c r="J45" s="22"/>
      <c r="K45" s="24"/>
      <c r="L45" s="22"/>
      <c r="M45" s="22"/>
      <c r="N45" s="25"/>
      <c r="O45" s="23"/>
    </row>
    <row r="46" spans="2:15" s="20" customFormat="1" ht="18.75" customHeight="1">
      <c r="B46" s="23"/>
      <c r="G46" s="22"/>
      <c r="H46" s="23"/>
      <c r="I46" s="22"/>
      <c r="J46" s="22"/>
      <c r="K46" s="24"/>
      <c r="L46" s="22"/>
      <c r="M46" s="22"/>
      <c r="N46" s="25"/>
      <c r="O46" s="23"/>
    </row>
    <row r="47" spans="2:15" s="20" customFormat="1" ht="18.75" customHeight="1">
      <c r="B47" s="23"/>
      <c r="G47" s="22"/>
      <c r="H47" s="23"/>
      <c r="I47" s="22"/>
      <c r="J47" s="22"/>
      <c r="K47" s="24"/>
      <c r="L47" s="22"/>
      <c r="M47" s="22"/>
      <c r="N47" s="25"/>
      <c r="O47" s="23"/>
    </row>
    <row r="48" spans="2:15" s="20" customFormat="1" ht="18.75" customHeight="1">
      <c r="B48" s="23"/>
      <c r="G48" s="22"/>
      <c r="H48" s="23"/>
      <c r="I48" s="22"/>
      <c r="J48" s="22"/>
      <c r="K48" s="24"/>
      <c r="L48" s="22"/>
      <c r="M48" s="22"/>
      <c r="N48" s="25"/>
      <c r="O48" s="23"/>
    </row>
    <row r="49" spans="2:15" s="20" customFormat="1" ht="18.75" customHeight="1">
      <c r="B49" s="23"/>
      <c r="G49" s="22"/>
      <c r="H49" s="23"/>
      <c r="I49" s="22"/>
      <c r="J49" s="22"/>
      <c r="K49" s="24"/>
      <c r="L49" s="22"/>
      <c r="M49" s="22"/>
      <c r="N49" s="25"/>
      <c r="O49" s="23"/>
    </row>
    <row r="50" spans="2:15" s="20" customFormat="1" ht="18.75" customHeight="1">
      <c r="B50" s="23"/>
      <c r="G50" s="22"/>
      <c r="H50" s="23"/>
      <c r="I50" s="22"/>
      <c r="J50" s="22"/>
      <c r="K50" s="24"/>
      <c r="L50" s="22"/>
      <c r="M50" s="22"/>
      <c r="N50" s="25"/>
      <c r="O50" s="23"/>
    </row>
    <row r="51" spans="2:15" s="20" customFormat="1" ht="18.75" customHeight="1">
      <c r="B51" s="23"/>
      <c r="G51" s="22"/>
      <c r="H51" s="23"/>
      <c r="I51" s="22"/>
      <c r="J51" s="22"/>
      <c r="K51" s="24"/>
      <c r="L51" s="22"/>
      <c r="M51" s="22"/>
      <c r="N51" s="25"/>
      <c r="O51" s="23"/>
    </row>
    <row r="52" spans="2:15" s="20" customFormat="1" ht="18.75" customHeight="1">
      <c r="B52" s="23"/>
      <c r="G52" s="22"/>
      <c r="H52" s="23"/>
      <c r="I52" s="22"/>
      <c r="J52" s="22"/>
      <c r="K52" s="24"/>
      <c r="L52" s="22"/>
      <c r="M52" s="22"/>
      <c r="N52" s="25"/>
      <c r="O52" s="23"/>
    </row>
    <row r="53" spans="2:15" s="20" customFormat="1" ht="18.75" customHeight="1">
      <c r="B53" s="23"/>
      <c r="G53" s="22"/>
      <c r="H53" s="23"/>
      <c r="I53" s="22"/>
      <c r="J53" s="22"/>
      <c r="K53" s="24"/>
      <c r="L53" s="22"/>
      <c r="M53" s="22"/>
      <c r="N53" s="25"/>
      <c r="O53" s="23"/>
    </row>
    <row r="54" spans="2:15" s="20" customFormat="1" ht="18.75" customHeight="1">
      <c r="B54" s="23"/>
      <c r="G54" s="22"/>
      <c r="H54" s="23"/>
      <c r="I54" s="22"/>
      <c r="J54" s="22"/>
      <c r="K54" s="24"/>
      <c r="L54" s="22"/>
      <c r="M54" s="22"/>
      <c r="N54" s="25"/>
      <c r="O54" s="23"/>
    </row>
    <row r="55" spans="2:15" s="20" customFormat="1" ht="18.75" customHeight="1">
      <c r="B55" s="23"/>
      <c r="G55" s="22"/>
      <c r="H55" s="23"/>
      <c r="I55" s="22"/>
      <c r="J55" s="22"/>
      <c r="K55" s="24"/>
      <c r="L55" s="22"/>
      <c r="M55" s="22"/>
      <c r="N55" s="25"/>
      <c r="O55" s="23"/>
    </row>
    <row r="56" spans="2:15" s="20" customFormat="1" ht="18.75" customHeight="1">
      <c r="B56" s="23"/>
      <c r="G56" s="22"/>
      <c r="H56" s="23"/>
      <c r="I56" s="22"/>
      <c r="J56" s="22"/>
      <c r="K56" s="24"/>
      <c r="L56" s="22"/>
      <c r="M56" s="22"/>
      <c r="N56" s="25"/>
      <c r="O56" s="23"/>
    </row>
    <row r="57" spans="2:15" s="20" customFormat="1" ht="18.75" customHeight="1">
      <c r="B57" s="23"/>
      <c r="G57" s="22"/>
      <c r="H57" s="23"/>
      <c r="I57" s="22"/>
      <c r="J57" s="22"/>
      <c r="K57" s="24"/>
      <c r="L57" s="22"/>
      <c r="M57" s="22"/>
      <c r="N57" s="25"/>
      <c r="O57" s="23"/>
    </row>
    <row r="58" spans="2:15" s="20" customFormat="1" ht="18.75" customHeight="1">
      <c r="B58" s="23"/>
      <c r="G58" s="22"/>
      <c r="H58" s="23"/>
      <c r="I58" s="22"/>
      <c r="J58" s="22"/>
      <c r="K58" s="24"/>
      <c r="L58" s="22"/>
      <c r="M58" s="22"/>
      <c r="N58" s="25"/>
      <c r="O58" s="23"/>
    </row>
    <row r="59" spans="2:15" s="20" customFormat="1" ht="18.75" customHeight="1">
      <c r="B59" s="23"/>
      <c r="G59" s="22"/>
      <c r="H59" s="23"/>
      <c r="I59" s="22"/>
      <c r="J59" s="22"/>
      <c r="K59" s="24"/>
      <c r="L59" s="22"/>
      <c r="M59" s="22"/>
      <c r="N59" s="25"/>
      <c r="O59" s="23"/>
    </row>
    <row r="60" spans="2:15" s="20" customFormat="1" ht="18.75" customHeight="1">
      <c r="B60" s="23"/>
      <c r="G60" s="22"/>
      <c r="H60" s="23"/>
      <c r="I60" s="22"/>
      <c r="J60" s="22"/>
      <c r="K60" s="24"/>
      <c r="L60" s="22"/>
      <c r="M60" s="22"/>
      <c r="N60" s="25"/>
      <c r="O60" s="23"/>
    </row>
    <row r="61" spans="2:15" s="20" customFormat="1" ht="18.75" customHeight="1">
      <c r="B61" s="23"/>
      <c r="G61" s="22"/>
      <c r="H61" s="23"/>
      <c r="I61" s="22"/>
      <c r="J61" s="22"/>
      <c r="K61" s="24"/>
      <c r="L61" s="22"/>
      <c r="M61" s="22"/>
      <c r="N61" s="25"/>
      <c r="O61" s="23"/>
    </row>
    <row r="62" spans="2:15" s="20" customFormat="1" ht="18.75" customHeight="1">
      <c r="B62" s="23"/>
      <c r="G62" s="22"/>
      <c r="H62" s="23"/>
      <c r="I62" s="22"/>
      <c r="J62" s="22"/>
      <c r="K62" s="24"/>
      <c r="L62" s="22"/>
      <c r="M62" s="22"/>
      <c r="N62" s="25"/>
      <c r="O62" s="23"/>
    </row>
    <row r="63" spans="2:15" s="20" customFormat="1" ht="18.75" customHeight="1">
      <c r="B63" s="23"/>
      <c r="G63" s="22"/>
      <c r="H63" s="23"/>
      <c r="I63" s="22"/>
      <c r="J63" s="22"/>
      <c r="K63" s="24"/>
      <c r="L63" s="22"/>
      <c r="M63" s="22"/>
      <c r="N63" s="25"/>
      <c r="O63" s="23"/>
    </row>
    <row r="64" spans="2:15" s="20" customFormat="1" ht="18.75" customHeight="1">
      <c r="B64" s="23"/>
      <c r="G64" s="22"/>
      <c r="H64" s="23"/>
      <c r="I64" s="22"/>
      <c r="J64" s="22"/>
      <c r="K64" s="24"/>
      <c r="L64" s="22"/>
      <c r="M64" s="22"/>
      <c r="N64" s="25"/>
      <c r="O64" s="23"/>
    </row>
    <row r="65" spans="2:15" s="20" customFormat="1" ht="18.75" customHeight="1">
      <c r="B65" s="23"/>
      <c r="G65" s="22"/>
      <c r="H65" s="23"/>
      <c r="I65" s="22"/>
      <c r="J65" s="22"/>
      <c r="K65" s="24"/>
      <c r="L65" s="22"/>
      <c r="M65" s="22"/>
      <c r="N65" s="25"/>
      <c r="O65" s="23"/>
    </row>
    <row r="66" spans="2:15" s="20" customFormat="1" ht="18.75" customHeight="1">
      <c r="B66" s="23"/>
      <c r="G66" s="22"/>
      <c r="H66" s="23"/>
      <c r="I66" s="22"/>
      <c r="J66" s="22"/>
      <c r="K66" s="24"/>
      <c r="L66" s="22"/>
      <c r="M66" s="22"/>
      <c r="N66" s="25"/>
      <c r="O66" s="23"/>
    </row>
    <row r="67" spans="2:15" s="20" customFormat="1" ht="18.75" customHeight="1">
      <c r="B67" s="23"/>
      <c r="G67" s="22"/>
      <c r="H67" s="23"/>
      <c r="I67" s="22"/>
      <c r="J67" s="22"/>
      <c r="K67" s="24"/>
      <c r="L67" s="22"/>
      <c r="M67" s="22"/>
      <c r="N67" s="25"/>
      <c r="O67" s="23"/>
    </row>
    <row r="68" spans="2:15" s="20" customFormat="1" ht="18.75" customHeight="1">
      <c r="B68" s="23"/>
      <c r="G68" s="22"/>
      <c r="H68" s="23"/>
      <c r="I68" s="22"/>
      <c r="J68" s="22"/>
      <c r="K68" s="24"/>
      <c r="L68" s="22"/>
      <c r="M68" s="22"/>
      <c r="N68" s="25"/>
      <c r="O68" s="23"/>
    </row>
    <row r="69" spans="2:15" s="20" customFormat="1" ht="18.75" customHeight="1">
      <c r="B69" s="23"/>
      <c r="G69" s="22"/>
      <c r="H69" s="23"/>
      <c r="I69" s="22"/>
      <c r="J69" s="22"/>
      <c r="K69" s="24"/>
      <c r="L69" s="22"/>
      <c r="M69" s="22"/>
      <c r="N69" s="25"/>
      <c r="O69" s="23"/>
    </row>
    <row r="70" spans="2:15" s="20" customFormat="1" ht="18.75" customHeight="1">
      <c r="B70" s="23"/>
      <c r="G70" s="22"/>
      <c r="H70" s="23"/>
      <c r="I70" s="22"/>
      <c r="J70" s="22"/>
      <c r="K70" s="24"/>
      <c r="L70" s="22"/>
      <c r="M70" s="22"/>
      <c r="N70" s="25"/>
      <c r="O70" s="23"/>
    </row>
    <row r="71" spans="2:15" s="20" customFormat="1" ht="18.75" customHeight="1">
      <c r="B71" s="23"/>
      <c r="G71" s="22"/>
      <c r="H71" s="23"/>
      <c r="I71" s="22"/>
      <c r="J71" s="22"/>
      <c r="K71" s="24"/>
      <c r="L71" s="22"/>
      <c r="M71" s="22"/>
      <c r="N71" s="25"/>
      <c r="O71" s="23"/>
    </row>
    <row r="72" spans="2:15" s="20" customFormat="1" ht="18.75" customHeight="1">
      <c r="B72" s="23"/>
      <c r="G72" s="22"/>
      <c r="H72" s="23"/>
      <c r="I72" s="22"/>
      <c r="J72" s="22"/>
      <c r="K72" s="24"/>
      <c r="L72" s="22"/>
      <c r="M72" s="22"/>
      <c r="N72" s="25"/>
      <c r="O72" s="23"/>
    </row>
    <row r="73" spans="2:15" s="20" customFormat="1" ht="18.75" customHeight="1">
      <c r="B73" s="23"/>
      <c r="G73" s="22"/>
      <c r="H73" s="23"/>
      <c r="I73" s="22"/>
      <c r="J73" s="22"/>
      <c r="K73" s="24"/>
      <c r="L73" s="22"/>
      <c r="M73" s="22"/>
      <c r="N73" s="25"/>
      <c r="O73" s="23"/>
    </row>
    <row r="74" spans="2:15" s="20" customFormat="1" ht="18.75" customHeight="1">
      <c r="B74" s="23"/>
      <c r="G74" s="22"/>
      <c r="H74" s="23"/>
      <c r="I74" s="22"/>
      <c r="J74" s="22"/>
      <c r="K74" s="24"/>
      <c r="L74" s="22"/>
      <c r="M74" s="22"/>
      <c r="N74" s="25"/>
      <c r="O74" s="23"/>
    </row>
    <row r="75" spans="2:15" s="20" customFormat="1" ht="18.75" customHeight="1">
      <c r="B75" s="23"/>
      <c r="G75" s="22"/>
      <c r="H75" s="23"/>
      <c r="I75" s="22"/>
      <c r="J75" s="22"/>
      <c r="K75" s="24"/>
      <c r="L75" s="22"/>
      <c r="M75" s="22"/>
      <c r="N75" s="25"/>
      <c r="O75" s="23"/>
    </row>
    <row r="76" spans="2:15" s="20" customFormat="1" ht="18.75" customHeight="1">
      <c r="B76" s="23"/>
      <c r="G76" s="22"/>
      <c r="H76" s="23"/>
      <c r="I76" s="22"/>
      <c r="J76" s="22"/>
      <c r="K76" s="24"/>
      <c r="L76" s="22"/>
      <c r="M76" s="22"/>
      <c r="N76" s="25"/>
      <c r="O76" s="23"/>
    </row>
    <row r="77" spans="2:15" s="20" customFormat="1" ht="18.75" customHeight="1">
      <c r="B77" s="23"/>
      <c r="G77" s="22"/>
      <c r="H77" s="23"/>
      <c r="I77" s="22"/>
      <c r="J77" s="22"/>
      <c r="K77" s="24"/>
      <c r="L77" s="22"/>
      <c r="M77" s="22"/>
      <c r="N77" s="25"/>
      <c r="O77" s="23"/>
    </row>
    <row r="78" spans="2:15" s="20" customFormat="1" ht="18.75" customHeight="1">
      <c r="B78" s="23"/>
      <c r="G78" s="22"/>
      <c r="H78" s="23"/>
      <c r="I78" s="22"/>
      <c r="J78" s="22"/>
      <c r="K78" s="24"/>
      <c r="L78" s="22"/>
      <c r="M78" s="22"/>
      <c r="N78" s="25"/>
      <c r="O78" s="23"/>
    </row>
    <row r="79" spans="2:15" s="20" customFormat="1" ht="18.75" customHeight="1">
      <c r="B79" s="23"/>
      <c r="G79" s="22"/>
      <c r="H79" s="23"/>
      <c r="I79" s="22"/>
      <c r="J79" s="22"/>
      <c r="K79" s="24"/>
      <c r="L79" s="22"/>
      <c r="M79" s="22"/>
      <c r="N79" s="25"/>
      <c r="O79" s="23"/>
    </row>
    <row r="80" spans="2:15" s="20" customFormat="1" ht="18.75" customHeight="1">
      <c r="B80" s="23"/>
      <c r="G80" s="22"/>
      <c r="H80" s="23"/>
      <c r="I80" s="22"/>
      <c r="J80" s="22"/>
      <c r="K80" s="24"/>
      <c r="L80" s="22"/>
      <c r="M80" s="22"/>
      <c r="N80" s="25"/>
      <c r="O80" s="23"/>
    </row>
    <row r="81" spans="2:15" s="20" customFormat="1" ht="18.75" customHeight="1">
      <c r="B81" s="23"/>
      <c r="G81" s="22"/>
      <c r="H81" s="23"/>
      <c r="I81" s="22"/>
      <c r="J81" s="22"/>
      <c r="K81" s="24"/>
      <c r="L81" s="22"/>
      <c r="M81" s="22"/>
      <c r="N81" s="25"/>
      <c r="O81" s="23"/>
    </row>
    <row r="82" spans="2:15" s="20" customFormat="1" ht="18.75" customHeight="1">
      <c r="B82" s="23"/>
      <c r="G82" s="22"/>
      <c r="H82" s="23"/>
      <c r="I82" s="22"/>
      <c r="J82" s="22"/>
      <c r="K82" s="24"/>
      <c r="L82" s="22"/>
      <c r="M82" s="22"/>
      <c r="N82" s="25"/>
      <c r="O82" s="23"/>
    </row>
    <row r="83" spans="2:15" s="20" customFormat="1" ht="18.75" customHeight="1">
      <c r="B83" s="23"/>
      <c r="G83" s="22"/>
      <c r="H83" s="23"/>
      <c r="I83" s="22"/>
      <c r="J83" s="22"/>
      <c r="K83" s="24"/>
      <c r="L83" s="22"/>
      <c r="M83" s="22"/>
      <c r="N83" s="25"/>
      <c r="O83" s="23"/>
    </row>
    <row r="84" spans="2:15" s="20" customFormat="1" ht="18.75" customHeight="1">
      <c r="B84" s="23"/>
      <c r="G84" s="22"/>
      <c r="H84" s="23"/>
      <c r="I84" s="22"/>
      <c r="J84" s="22"/>
      <c r="K84" s="24"/>
      <c r="L84" s="22"/>
      <c r="M84" s="22"/>
      <c r="N84" s="25"/>
      <c r="O84" s="23"/>
    </row>
    <row r="85" spans="2:15" s="20" customFormat="1" ht="18.75" customHeight="1">
      <c r="B85" s="23"/>
      <c r="G85" s="22"/>
      <c r="H85" s="23"/>
      <c r="I85" s="22"/>
      <c r="J85" s="22"/>
      <c r="K85" s="24"/>
      <c r="L85" s="22"/>
      <c r="M85" s="22"/>
      <c r="N85" s="25"/>
      <c r="O85" s="23"/>
    </row>
    <row r="86" spans="2:15" s="20" customFormat="1" ht="18.75" customHeight="1">
      <c r="B86" s="23"/>
      <c r="G86" s="22"/>
      <c r="H86" s="23"/>
      <c r="I86" s="22"/>
      <c r="J86" s="22"/>
      <c r="K86" s="24"/>
      <c r="L86" s="22"/>
      <c r="M86" s="22"/>
      <c r="N86" s="25"/>
      <c r="O86" s="23"/>
    </row>
    <row r="87" spans="2:15" s="20" customFormat="1" ht="18.75" customHeight="1">
      <c r="B87" s="23"/>
      <c r="G87" s="22"/>
      <c r="H87" s="23"/>
      <c r="I87" s="22"/>
      <c r="J87" s="22"/>
      <c r="K87" s="24"/>
      <c r="L87" s="22"/>
      <c r="M87" s="22"/>
      <c r="N87" s="25"/>
      <c r="O87" s="23"/>
    </row>
    <row r="88" spans="2:15" s="20" customFormat="1" ht="18.75" customHeight="1">
      <c r="B88" s="23"/>
      <c r="G88" s="22"/>
      <c r="H88" s="23"/>
      <c r="I88" s="22"/>
      <c r="J88" s="22"/>
      <c r="K88" s="24"/>
      <c r="L88" s="22"/>
      <c r="M88" s="22"/>
      <c r="N88" s="25"/>
      <c r="O88" s="23"/>
    </row>
    <row r="89" spans="2:15" s="20" customFormat="1" ht="18.75" customHeight="1">
      <c r="B89" s="23"/>
      <c r="G89" s="22"/>
      <c r="H89" s="23"/>
      <c r="I89" s="22"/>
      <c r="J89" s="22"/>
      <c r="K89" s="24"/>
      <c r="L89" s="22"/>
      <c r="M89" s="22"/>
      <c r="N89" s="25"/>
      <c r="O89" s="23"/>
    </row>
    <row r="90" spans="2:15" s="20" customFormat="1" ht="18.75" customHeight="1">
      <c r="B90" s="23"/>
      <c r="G90" s="22"/>
      <c r="H90" s="23"/>
      <c r="I90" s="22"/>
      <c r="J90" s="22"/>
      <c r="K90" s="24"/>
      <c r="L90" s="22"/>
      <c r="M90" s="22"/>
      <c r="N90" s="25"/>
      <c r="O90" s="23"/>
    </row>
    <row r="91" spans="2:15" s="20" customFormat="1" ht="18.75" customHeight="1">
      <c r="B91" s="23"/>
      <c r="G91" s="22"/>
      <c r="H91" s="23"/>
      <c r="I91" s="22"/>
      <c r="J91" s="22"/>
      <c r="K91" s="24"/>
      <c r="L91" s="22"/>
      <c r="M91" s="22"/>
      <c r="N91" s="25"/>
      <c r="O91" s="23"/>
    </row>
    <row r="92" spans="2:15" s="20" customFormat="1" ht="18.75" customHeight="1">
      <c r="B92" s="23"/>
      <c r="G92" s="22"/>
      <c r="H92" s="23"/>
      <c r="I92" s="22"/>
      <c r="J92" s="22"/>
      <c r="K92" s="24"/>
      <c r="L92" s="22"/>
      <c r="M92" s="22"/>
      <c r="N92" s="25"/>
      <c r="O92" s="23"/>
    </row>
    <row r="93" spans="2:15" s="20" customFormat="1" ht="18.75" customHeight="1">
      <c r="B93" s="23"/>
      <c r="G93" s="22"/>
      <c r="H93" s="23"/>
      <c r="I93" s="22"/>
      <c r="J93" s="22"/>
      <c r="K93" s="24"/>
      <c r="L93" s="22"/>
      <c r="M93" s="22"/>
      <c r="N93" s="25"/>
      <c r="O93" s="23"/>
    </row>
    <row r="94" spans="2:15" s="20" customFormat="1" ht="18.75" customHeight="1">
      <c r="B94" s="23"/>
      <c r="G94" s="22"/>
      <c r="H94" s="23"/>
      <c r="I94" s="22"/>
      <c r="J94" s="22"/>
      <c r="K94" s="24"/>
      <c r="L94" s="22"/>
      <c r="M94" s="22"/>
      <c r="N94" s="25"/>
      <c r="O94" s="23"/>
    </row>
    <row r="95" spans="2:15" s="20" customFormat="1" ht="18.75" customHeight="1">
      <c r="B95" s="23"/>
      <c r="G95" s="22"/>
      <c r="H95" s="23"/>
      <c r="I95" s="22"/>
      <c r="J95" s="22"/>
      <c r="K95" s="24"/>
      <c r="L95" s="22"/>
      <c r="M95" s="22"/>
      <c r="N95" s="25"/>
      <c r="O95" s="23"/>
    </row>
    <row r="96" spans="2:15" s="20" customFormat="1" ht="18.75" customHeight="1">
      <c r="B96" s="23"/>
      <c r="G96" s="22"/>
      <c r="H96" s="23"/>
      <c r="I96" s="22"/>
      <c r="J96" s="22"/>
      <c r="K96" s="24"/>
      <c r="L96" s="22"/>
      <c r="M96" s="22"/>
      <c r="N96" s="25"/>
      <c r="O96" s="23"/>
    </row>
    <row r="97" spans="2:15" s="20" customFormat="1" ht="18.75" customHeight="1">
      <c r="B97" s="23"/>
      <c r="G97" s="22"/>
      <c r="H97" s="23"/>
      <c r="I97" s="22"/>
      <c r="J97" s="22"/>
      <c r="K97" s="24"/>
      <c r="L97" s="22"/>
      <c r="M97" s="22"/>
      <c r="N97" s="25"/>
      <c r="O97" s="23"/>
    </row>
    <row r="98" spans="2:15" s="20" customFormat="1" ht="18.75" customHeight="1">
      <c r="B98" s="23"/>
      <c r="G98" s="22"/>
      <c r="H98" s="23"/>
      <c r="I98" s="22"/>
      <c r="J98" s="22"/>
      <c r="K98" s="24"/>
      <c r="L98" s="22"/>
      <c r="M98" s="22"/>
      <c r="N98" s="25"/>
      <c r="O98" s="23"/>
    </row>
    <row r="99" spans="2:15" s="20" customFormat="1" ht="18.75" customHeight="1">
      <c r="B99" s="23"/>
      <c r="G99" s="22"/>
      <c r="H99" s="23"/>
      <c r="I99" s="22"/>
      <c r="J99" s="22"/>
      <c r="K99" s="24"/>
      <c r="L99" s="22"/>
      <c r="M99" s="22"/>
      <c r="N99" s="25"/>
      <c r="O99" s="23"/>
    </row>
    <row r="100" spans="2:15" s="20" customFormat="1" ht="18.75" customHeight="1">
      <c r="B100" s="23"/>
      <c r="G100" s="22"/>
      <c r="H100" s="23"/>
      <c r="I100" s="22"/>
      <c r="J100" s="22"/>
      <c r="K100" s="24"/>
      <c r="L100" s="22"/>
      <c r="M100" s="22"/>
      <c r="N100" s="25"/>
      <c r="O100" s="23"/>
    </row>
    <row r="101" spans="2:15" s="20" customFormat="1" ht="18.75" customHeight="1">
      <c r="B101" s="23"/>
      <c r="G101" s="22"/>
      <c r="H101" s="23"/>
      <c r="I101" s="22"/>
      <c r="J101" s="22"/>
      <c r="K101" s="24"/>
      <c r="L101" s="22"/>
      <c r="M101" s="22"/>
      <c r="N101" s="25"/>
      <c r="O101" s="23"/>
    </row>
    <row r="102" spans="2:15" s="20" customFormat="1" ht="18.75" customHeight="1">
      <c r="B102" s="23"/>
      <c r="G102" s="22"/>
      <c r="H102" s="23"/>
      <c r="I102" s="22"/>
      <c r="J102" s="22"/>
      <c r="K102" s="24"/>
      <c r="L102" s="22"/>
      <c r="M102" s="22"/>
      <c r="N102" s="25"/>
      <c r="O102" s="23"/>
    </row>
    <row r="103" spans="2:15" s="20" customFormat="1" ht="18.75" customHeight="1">
      <c r="B103" s="23"/>
      <c r="G103" s="22"/>
      <c r="H103" s="23"/>
      <c r="I103" s="22"/>
      <c r="J103" s="22"/>
      <c r="K103" s="24"/>
      <c r="L103" s="22"/>
      <c r="M103" s="22"/>
      <c r="N103" s="25"/>
      <c r="O103" s="23"/>
    </row>
    <row r="104" spans="2:15" s="20" customFormat="1" ht="18.75" customHeight="1">
      <c r="B104" s="23"/>
      <c r="G104" s="22"/>
      <c r="H104" s="23"/>
      <c r="I104" s="22"/>
      <c r="J104" s="22"/>
      <c r="K104" s="24"/>
      <c r="L104" s="22"/>
      <c r="M104" s="22"/>
      <c r="N104" s="25"/>
      <c r="O104" s="23"/>
    </row>
    <row r="105" spans="2:15" s="20" customFormat="1" ht="18.75" customHeight="1">
      <c r="B105" s="23"/>
      <c r="G105" s="22"/>
      <c r="H105" s="23"/>
      <c r="I105" s="22"/>
      <c r="J105" s="22"/>
      <c r="K105" s="24"/>
      <c r="L105" s="22"/>
      <c r="M105" s="22"/>
      <c r="N105" s="25"/>
      <c r="O105" s="23"/>
    </row>
    <row r="106" spans="2:15" s="20" customFormat="1" ht="18.75" customHeight="1">
      <c r="B106" s="23"/>
      <c r="G106" s="22"/>
      <c r="H106" s="23"/>
      <c r="I106" s="22"/>
      <c r="J106" s="22"/>
      <c r="K106" s="24"/>
      <c r="L106" s="22"/>
      <c r="M106" s="22"/>
      <c r="N106" s="25"/>
      <c r="O106" s="23"/>
    </row>
  </sheetData>
  <sheetProtection/>
  <autoFilter ref="A3:P30"/>
  <mergeCells count="2">
    <mergeCell ref="A1:C1"/>
    <mergeCell ref="A2:P2"/>
  </mergeCells>
  <printOptions/>
  <pageMargins left="0" right="0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2019-06-03T07:54:30Z</cp:lastPrinted>
  <dcterms:created xsi:type="dcterms:W3CDTF">2019-05-10T01:15:34Z</dcterms:created>
  <dcterms:modified xsi:type="dcterms:W3CDTF">2019-06-03T08:08:58Z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