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公招" sheetId="1" r:id="rId1"/>
  </sheets>
  <calcPr calcId="144525"/>
</workbook>
</file>

<file path=xl/sharedStrings.xml><?xml version="1.0" encoding="utf-8"?>
<sst xmlns="http://schemas.openxmlformats.org/spreadsheetml/2006/main" count="343" uniqueCount="207">
  <si>
    <t>自贡市贡井区2019年上半年公开考试聘用事业单位工作人员体检人员名单</t>
  </si>
  <si>
    <t>姓名</t>
  </si>
  <si>
    <t>报考单位</t>
  </si>
  <si>
    <t>报考职位</t>
  </si>
  <si>
    <t>准考证号</t>
  </si>
  <si>
    <t>职位
编码</t>
  </si>
  <si>
    <t>加分</t>
  </si>
  <si>
    <t>笔试成绩</t>
  </si>
  <si>
    <t>笔试折合</t>
  </si>
  <si>
    <t>面试分数</t>
  </si>
  <si>
    <t>面试折合</t>
  </si>
  <si>
    <t>总成绩</t>
  </si>
  <si>
    <t>总排名</t>
  </si>
  <si>
    <t>但思聪</t>
  </si>
  <si>
    <t>旭川中学</t>
  </si>
  <si>
    <t>高中语文教师</t>
  </si>
  <si>
    <t>1102119110905</t>
  </si>
  <si>
    <t>301011</t>
  </si>
  <si>
    <t>刘彤</t>
  </si>
  <si>
    <t>高中英语教师</t>
  </si>
  <si>
    <t>1102119110914</t>
  </si>
  <si>
    <t>301021</t>
  </si>
  <si>
    <t>叶荟萃</t>
  </si>
  <si>
    <t>1102119110909</t>
  </si>
  <si>
    <t>彭俊</t>
  </si>
  <si>
    <t>高中数学</t>
  </si>
  <si>
    <t>1102119110928</t>
  </si>
  <si>
    <t>301031</t>
  </si>
  <si>
    <t>赵席胜</t>
  </si>
  <si>
    <t>高中政治</t>
  </si>
  <si>
    <t>1102119111007</t>
  </si>
  <si>
    <t>301041</t>
  </si>
  <si>
    <t>丁媛</t>
  </si>
  <si>
    <t>高中生物教师</t>
  </si>
  <si>
    <t>1102119111013</t>
  </si>
  <si>
    <t>301051</t>
  </si>
  <si>
    <t>王宇娇</t>
  </si>
  <si>
    <t>高中心理学教师</t>
  </si>
  <si>
    <t>1102119111020</t>
  </si>
  <si>
    <t>301061</t>
  </si>
  <si>
    <t>黄瑶</t>
  </si>
  <si>
    <t>田家炳中学</t>
  </si>
  <si>
    <t>初中语文教师</t>
  </si>
  <si>
    <t>1102119111023</t>
  </si>
  <si>
    <t>302011</t>
  </si>
  <si>
    <t>余敏</t>
  </si>
  <si>
    <t>1102119111028</t>
  </si>
  <si>
    <t>王桃</t>
  </si>
  <si>
    <t>初中数学教师</t>
  </si>
  <si>
    <t>1102119111103</t>
  </si>
  <si>
    <t>302021</t>
  </si>
  <si>
    <t>包莉</t>
  </si>
  <si>
    <t>田家炳中学、长征学校</t>
  </si>
  <si>
    <t>初中英语</t>
  </si>
  <si>
    <t>1102119111111</t>
  </si>
  <si>
    <t>303011</t>
  </si>
  <si>
    <t>吴莉君</t>
  </si>
  <si>
    <t>1102119111112</t>
  </si>
  <si>
    <t>胡文秀</t>
  </si>
  <si>
    <t>成佳中学、莲花学校</t>
  </si>
  <si>
    <t>1102119111208</t>
  </si>
  <si>
    <t>304011</t>
  </si>
  <si>
    <t>彭敏雪</t>
  </si>
  <si>
    <t>1102119111207</t>
  </si>
  <si>
    <t>罗隽越</t>
  </si>
  <si>
    <t>1102119111201</t>
  </si>
  <si>
    <t>甘雨秋</t>
  </si>
  <si>
    <t>成佳中学、五宝中学、莲花学校</t>
  </si>
  <si>
    <t>1102119111220</t>
  </si>
  <si>
    <t>305011</t>
  </si>
  <si>
    <t>黄德翠</t>
  </si>
  <si>
    <t>1102119111302</t>
  </si>
  <si>
    <t>周丽</t>
  </si>
  <si>
    <t>1102119111218</t>
  </si>
  <si>
    <t>甘雯婕</t>
  </si>
  <si>
    <t>1102119111222</t>
  </si>
  <si>
    <t>李亚萍</t>
  </si>
  <si>
    <t>初中英语教师</t>
  </si>
  <si>
    <t>1102119111307</t>
  </si>
  <si>
    <t>306011</t>
  </si>
  <si>
    <t>邓梦婷</t>
  </si>
  <si>
    <t>1102119111317</t>
  </si>
  <si>
    <t>何玉凤</t>
  </si>
  <si>
    <t>1102119111316</t>
  </si>
  <si>
    <t>王姣姣</t>
  </si>
  <si>
    <t>育才小学、席草田小学、长征学校、青杠林小</t>
  </si>
  <si>
    <t>小学语文教师</t>
  </si>
  <si>
    <t>1102119111507</t>
  </si>
  <si>
    <t>307011</t>
  </si>
  <si>
    <t>康中林</t>
  </si>
  <si>
    <t>1102119111426</t>
  </si>
  <si>
    <t>林尚旭</t>
  </si>
  <si>
    <t>1102119111421</t>
  </si>
  <si>
    <t>彭维凤</t>
  </si>
  <si>
    <t>1102119111430</t>
  </si>
  <si>
    <t>黄雪</t>
  </si>
  <si>
    <t>1102119111429</t>
  </si>
  <si>
    <t>陈瑶</t>
  </si>
  <si>
    <t>1102119111422</t>
  </si>
  <si>
    <t>何霞</t>
  </si>
  <si>
    <t>1102119111420</t>
  </si>
  <si>
    <t>葛树林</t>
  </si>
  <si>
    <t>1102119111501</t>
  </si>
  <si>
    <t>徐亮</t>
  </si>
  <si>
    <t>育才小学</t>
  </si>
  <si>
    <t>小学数学教师</t>
  </si>
  <si>
    <t>1102119111511</t>
  </si>
  <si>
    <t>308011</t>
  </si>
  <si>
    <t>王雪梅</t>
  </si>
  <si>
    <t>1102119111512</t>
  </si>
  <si>
    <t>杨丹</t>
  </si>
  <si>
    <t>小学美术教师</t>
  </si>
  <si>
    <t>1102119111518</t>
  </si>
  <si>
    <t>308021</t>
  </si>
  <si>
    <t>陈琳</t>
  </si>
  <si>
    <t>育才小学、席草田小学、青杠林小学</t>
  </si>
  <si>
    <t>小学英语教师</t>
  </si>
  <si>
    <t>1102119111601</t>
  </si>
  <si>
    <t>309011</t>
  </si>
  <si>
    <t>李子慧</t>
  </si>
  <si>
    <t>1102119111529</t>
  </si>
  <si>
    <t>曾航</t>
  </si>
  <si>
    <t>1102119111608</t>
  </si>
  <si>
    <t>杨巧玲</t>
  </si>
  <si>
    <t>1102119111607</t>
  </si>
  <si>
    <t>张博</t>
  </si>
  <si>
    <t>育才小学、席草田小学</t>
  </si>
  <si>
    <t>小学信息技术教师</t>
  </si>
  <si>
    <t>1102119111713</t>
  </si>
  <si>
    <t>310011</t>
  </si>
  <si>
    <t>王陆强</t>
  </si>
  <si>
    <t>1102119111706</t>
  </si>
  <si>
    <t>唐贵娟</t>
  </si>
  <si>
    <t>乡镇学校职位（一）</t>
  </si>
  <si>
    <t>1102119111802</t>
  </si>
  <si>
    <t>311011</t>
  </si>
  <si>
    <t>卢宇燕</t>
  </si>
  <si>
    <t>1102119111826</t>
  </si>
  <si>
    <t>刘钰</t>
  </si>
  <si>
    <t>1102119111816</t>
  </si>
  <si>
    <t>龚国萍</t>
  </si>
  <si>
    <t>1102119111813</t>
  </si>
  <si>
    <t>王佩莹</t>
  </si>
  <si>
    <t>1102119111806</t>
  </si>
  <si>
    <t>万芸</t>
  </si>
  <si>
    <t>乡镇学校职位（二）</t>
  </si>
  <si>
    <t>1102119112004</t>
  </si>
  <si>
    <t>312011</t>
  </si>
  <si>
    <t>付洁</t>
  </si>
  <si>
    <t>1102119112002</t>
  </si>
  <si>
    <t>廖秀</t>
  </si>
  <si>
    <t>1102119112012</t>
  </si>
  <si>
    <t>李林</t>
  </si>
  <si>
    <t>1102119111923</t>
  </si>
  <si>
    <t>何晓雪</t>
  </si>
  <si>
    <t>乡镇学校职位（三）</t>
  </si>
  <si>
    <t>小学思品教师</t>
  </si>
  <si>
    <t>1102119112218</t>
  </si>
  <si>
    <t>313011</t>
  </si>
  <si>
    <t>黄潇葶</t>
  </si>
  <si>
    <t>1102119112108</t>
  </si>
  <si>
    <t>兰思琦</t>
  </si>
  <si>
    <t>1102119112318</t>
  </si>
  <si>
    <t>张世群</t>
  </si>
  <si>
    <t>1102119112214</t>
  </si>
  <si>
    <t>沈晓玲</t>
  </si>
  <si>
    <t>1102119112303</t>
  </si>
  <si>
    <t>曾笑晨</t>
  </si>
  <si>
    <t>1102119112322</t>
  </si>
  <si>
    <t>李余</t>
  </si>
  <si>
    <t>乡镇学校职位（四）</t>
  </si>
  <si>
    <t>小学科学教师</t>
  </si>
  <si>
    <t>1102119112623</t>
  </si>
  <si>
    <t>314011</t>
  </si>
  <si>
    <t>吴婷</t>
  </si>
  <si>
    <t>1102119112612</t>
  </si>
  <si>
    <t>饶兰</t>
  </si>
  <si>
    <t>1102119112515</t>
  </si>
  <si>
    <t>冉学斌</t>
  </si>
  <si>
    <t>1102119112704</t>
  </si>
  <si>
    <t>钟珊</t>
  </si>
  <si>
    <t>1102119112518</t>
  </si>
  <si>
    <t>熊志刚</t>
  </si>
  <si>
    <t>龙潭小学</t>
  </si>
  <si>
    <t>小学体育教师</t>
  </si>
  <si>
    <t>1102119112727</t>
  </si>
  <si>
    <t>315011</t>
  </si>
  <si>
    <t>陈玲丽</t>
  </si>
  <si>
    <t>小学音乐教师</t>
  </si>
  <si>
    <t>1102119112806</t>
  </si>
  <si>
    <t>315021</t>
  </si>
  <si>
    <t>吴君</t>
  </si>
  <si>
    <t>贡井辅读校</t>
  </si>
  <si>
    <t>特殊教育教师</t>
  </si>
  <si>
    <t>1102119112903</t>
  </si>
  <si>
    <t>316011</t>
  </si>
  <si>
    <t>熊艳</t>
  </si>
  <si>
    <t>1102119112811</t>
  </si>
  <si>
    <t>刘杨</t>
  </si>
  <si>
    <t>贡井幼儿园（公益二类）、龙潭小学</t>
  </si>
  <si>
    <t>幼儿教师</t>
  </si>
  <si>
    <t>1102119113027</t>
  </si>
  <si>
    <t>317011</t>
  </si>
  <si>
    <t>刘琪萌</t>
  </si>
  <si>
    <t>1102119113023</t>
  </si>
  <si>
    <t>陈薪宇</t>
  </si>
  <si>
    <t>1102119113026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</si>
</sst>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8">
    <font>
      <sz val="12"/>
      <name val="宋体"/>
      <charset val="134"/>
    </font>
    <font>
      <b/>
      <sz val="12"/>
      <name val="宋体"/>
      <charset val="134"/>
    </font>
    <font>
      <sz val="10"/>
      <color theme="1"/>
      <name val="Arial"/>
      <charset val="0"/>
    </font>
    <font>
      <sz val="10"/>
      <name val="Arial"/>
      <charset val="0"/>
    </font>
    <font>
      <b/>
      <sz val="16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2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1" borderId="2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20" borderId="5" applyNumberFormat="0" applyAlignment="0" applyProtection="0">
      <alignment vertical="center"/>
    </xf>
    <xf numFmtId="0" fontId="21" fillId="20" borderId="3" applyNumberFormat="0" applyAlignment="0" applyProtection="0">
      <alignment vertical="center"/>
    </xf>
    <xf numFmtId="0" fontId="23" fillId="21" borderId="6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0"/>
  <sheetViews>
    <sheetView tabSelected="1" workbookViewId="0">
      <selection activeCell="P6" sqref="P6"/>
    </sheetView>
  </sheetViews>
  <sheetFormatPr defaultColWidth="9" defaultRowHeight="14.25"/>
  <cols>
    <col min="1" max="1" width="9" style="4"/>
    <col min="2" max="2" width="9.5" style="5" customWidth="1"/>
    <col min="3" max="3" width="14.875" style="4" customWidth="1"/>
    <col min="4" max="4" width="12.125" style="4" customWidth="1"/>
    <col min="5" max="5" width="7.25" style="4" customWidth="1"/>
    <col min="6" max="6" width="3" style="4" customWidth="1"/>
    <col min="7" max="7" width="5.5" style="4" customWidth="1"/>
    <col min="8" max="8" width="5" style="6" customWidth="1"/>
    <col min="9" max="9" width="5.25" style="7" customWidth="1"/>
    <col min="10" max="10" width="5" style="4" customWidth="1"/>
    <col min="11" max="11" width="7.25" style="4" customWidth="1"/>
    <col min="12" max="12" width="6.875" style="4" customWidth="1"/>
    <col min="13" max="16384" width="9" style="4"/>
  </cols>
  <sheetData>
    <row r="1" ht="36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1" customFormat="1" ht="33" customHeight="1" spans="1:12">
      <c r="A2" s="9" t="s">
        <v>1</v>
      </c>
      <c r="B2" s="10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7" t="s">
        <v>9</v>
      </c>
      <c r="J2" s="18" t="s">
        <v>10</v>
      </c>
      <c r="K2" s="18" t="s">
        <v>11</v>
      </c>
      <c r="L2" s="18" t="s">
        <v>12</v>
      </c>
    </row>
    <row r="3" s="2" customFormat="1" ht="20" customHeight="1" spans="1:12">
      <c r="A3" s="11" t="s">
        <v>13</v>
      </c>
      <c r="B3" s="12" t="s">
        <v>14</v>
      </c>
      <c r="C3" s="11" t="s">
        <v>15</v>
      </c>
      <c r="D3" s="13" t="s">
        <v>16</v>
      </c>
      <c r="E3" s="13" t="s">
        <v>17</v>
      </c>
      <c r="F3" s="13">
        <v>0</v>
      </c>
      <c r="G3" s="13">
        <v>57</v>
      </c>
      <c r="H3" s="13">
        <f t="shared" ref="H3:H14" si="0">G3*0.5</f>
        <v>28.5</v>
      </c>
      <c r="I3" s="19">
        <v>80.96</v>
      </c>
      <c r="J3" s="13">
        <f t="shared" ref="J3:J14" si="1">I3*0.5</f>
        <v>40.48</v>
      </c>
      <c r="K3" s="13">
        <f t="shared" ref="K3:K14" si="2">H3+J3</f>
        <v>68.98</v>
      </c>
      <c r="L3" s="13">
        <v>1</v>
      </c>
    </row>
    <row r="4" s="2" customFormat="1" ht="20" customHeight="1" spans="1:15">
      <c r="A4" s="11" t="s">
        <v>18</v>
      </c>
      <c r="B4" s="12" t="s">
        <v>14</v>
      </c>
      <c r="C4" s="11" t="s">
        <v>19</v>
      </c>
      <c r="D4" s="13" t="s">
        <v>20</v>
      </c>
      <c r="E4" s="13" t="s">
        <v>21</v>
      </c>
      <c r="F4" s="13">
        <v>0</v>
      </c>
      <c r="G4" s="13">
        <v>65.5</v>
      </c>
      <c r="H4" s="13">
        <f t="shared" si="0"/>
        <v>32.75</v>
      </c>
      <c r="I4" s="19">
        <v>87.04</v>
      </c>
      <c r="J4" s="13">
        <f t="shared" si="1"/>
        <v>43.52</v>
      </c>
      <c r="K4" s="13">
        <f t="shared" si="2"/>
        <v>76.27</v>
      </c>
      <c r="L4" s="13">
        <v>1</v>
      </c>
      <c r="M4" s="20"/>
      <c r="N4" s="20"/>
      <c r="O4" s="20"/>
    </row>
    <row r="5" s="2" customFormat="1" ht="20" customHeight="1" spans="1:15">
      <c r="A5" s="11" t="s">
        <v>22</v>
      </c>
      <c r="B5" s="12" t="s">
        <v>14</v>
      </c>
      <c r="C5" s="11" t="s">
        <v>19</v>
      </c>
      <c r="D5" s="13" t="s">
        <v>23</v>
      </c>
      <c r="E5" s="13" t="s">
        <v>21</v>
      </c>
      <c r="F5" s="13">
        <v>0</v>
      </c>
      <c r="G5" s="13">
        <v>63</v>
      </c>
      <c r="H5" s="13">
        <f t="shared" si="0"/>
        <v>31.5</v>
      </c>
      <c r="I5" s="19">
        <v>88.54</v>
      </c>
      <c r="J5" s="13">
        <f t="shared" si="1"/>
        <v>44.27</v>
      </c>
      <c r="K5" s="13">
        <f t="shared" si="2"/>
        <v>75.77</v>
      </c>
      <c r="L5" s="13">
        <v>2</v>
      </c>
      <c r="M5" s="20"/>
      <c r="N5" s="20"/>
      <c r="O5" s="20"/>
    </row>
    <row r="6" s="2" customFormat="1" ht="20" customHeight="1" spans="1:12">
      <c r="A6" s="11" t="s">
        <v>24</v>
      </c>
      <c r="B6" s="12" t="s">
        <v>14</v>
      </c>
      <c r="C6" s="11" t="s">
        <v>25</v>
      </c>
      <c r="D6" s="13" t="s">
        <v>26</v>
      </c>
      <c r="E6" s="13" t="s">
        <v>27</v>
      </c>
      <c r="F6" s="13">
        <v>0</v>
      </c>
      <c r="G6" s="13">
        <v>58</v>
      </c>
      <c r="H6" s="13">
        <f t="shared" si="0"/>
        <v>29</v>
      </c>
      <c r="I6" s="19">
        <v>83.24</v>
      </c>
      <c r="J6" s="13">
        <f t="shared" si="1"/>
        <v>41.62</v>
      </c>
      <c r="K6" s="13">
        <f t="shared" si="2"/>
        <v>70.62</v>
      </c>
      <c r="L6" s="13">
        <v>1</v>
      </c>
    </row>
    <row r="7" s="2" customFormat="1" ht="20" customHeight="1" spans="1:12">
      <c r="A7" s="11" t="s">
        <v>28</v>
      </c>
      <c r="B7" s="12" t="s">
        <v>14</v>
      </c>
      <c r="C7" s="11" t="s">
        <v>29</v>
      </c>
      <c r="D7" s="13" t="s">
        <v>30</v>
      </c>
      <c r="E7" s="13" t="s">
        <v>31</v>
      </c>
      <c r="F7" s="13">
        <v>0</v>
      </c>
      <c r="G7" s="13">
        <v>63</v>
      </c>
      <c r="H7" s="13">
        <f t="shared" si="0"/>
        <v>31.5</v>
      </c>
      <c r="I7" s="19">
        <v>84.28</v>
      </c>
      <c r="J7" s="13">
        <f t="shared" si="1"/>
        <v>42.14</v>
      </c>
      <c r="K7" s="13">
        <f t="shared" si="2"/>
        <v>73.64</v>
      </c>
      <c r="L7" s="13">
        <v>1</v>
      </c>
    </row>
    <row r="8" s="2" customFormat="1" ht="20" customHeight="1" spans="1:12">
      <c r="A8" s="11" t="s">
        <v>32</v>
      </c>
      <c r="B8" s="12" t="s">
        <v>14</v>
      </c>
      <c r="C8" s="11" t="s">
        <v>33</v>
      </c>
      <c r="D8" s="13" t="s">
        <v>34</v>
      </c>
      <c r="E8" s="13" t="s">
        <v>35</v>
      </c>
      <c r="F8" s="13">
        <v>0</v>
      </c>
      <c r="G8" s="13">
        <v>62.5</v>
      </c>
      <c r="H8" s="13">
        <f t="shared" si="0"/>
        <v>31.25</v>
      </c>
      <c r="I8" s="19">
        <v>85.8</v>
      </c>
      <c r="J8" s="13">
        <f t="shared" si="1"/>
        <v>42.9</v>
      </c>
      <c r="K8" s="13">
        <f t="shared" si="2"/>
        <v>74.15</v>
      </c>
      <c r="L8" s="13">
        <v>1</v>
      </c>
    </row>
    <row r="9" s="2" customFormat="1" ht="20" customHeight="1" spans="1:12">
      <c r="A9" s="11" t="s">
        <v>36</v>
      </c>
      <c r="B9" s="12" t="s">
        <v>14</v>
      </c>
      <c r="C9" s="11" t="s">
        <v>37</v>
      </c>
      <c r="D9" s="13" t="s">
        <v>38</v>
      </c>
      <c r="E9" s="13" t="s">
        <v>39</v>
      </c>
      <c r="F9" s="13">
        <v>0</v>
      </c>
      <c r="G9" s="13">
        <v>68.5</v>
      </c>
      <c r="H9" s="13">
        <f t="shared" si="0"/>
        <v>34.25</v>
      </c>
      <c r="I9" s="19">
        <v>81.34</v>
      </c>
      <c r="J9" s="13">
        <f t="shared" si="1"/>
        <v>40.67</v>
      </c>
      <c r="K9" s="13">
        <f t="shared" si="2"/>
        <v>74.92</v>
      </c>
      <c r="L9" s="13">
        <v>1</v>
      </c>
    </row>
    <row r="10" s="2" customFormat="1" ht="20" customHeight="1" spans="1:12">
      <c r="A10" s="11" t="s">
        <v>40</v>
      </c>
      <c r="B10" s="12" t="s">
        <v>41</v>
      </c>
      <c r="C10" s="11" t="s">
        <v>42</v>
      </c>
      <c r="D10" s="13" t="s">
        <v>43</v>
      </c>
      <c r="E10" s="13" t="s">
        <v>44</v>
      </c>
      <c r="F10" s="13">
        <v>0</v>
      </c>
      <c r="G10" s="13">
        <v>63.5</v>
      </c>
      <c r="H10" s="13">
        <f t="shared" si="0"/>
        <v>31.75</v>
      </c>
      <c r="I10" s="19">
        <v>84.04</v>
      </c>
      <c r="J10" s="13">
        <f t="shared" si="1"/>
        <v>42.02</v>
      </c>
      <c r="K10" s="13">
        <f t="shared" si="2"/>
        <v>73.77</v>
      </c>
      <c r="L10" s="13">
        <v>1</v>
      </c>
    </row>
    <row r="11" s="2" customFormat="1" ht="20" customHeight="1" spans="1:12">
      <c r="A11" s="11" t="s">
        <v>45</v>
      </c>
      <c r="B11" s="12" t="s">
        <v>41</v>
      </c>
      <c r="C11" s="11" t="s">
        <v>42</v>
      </c>
      <c r="D11" s="13" t="s">
        <v>46</v>
      </c>
      <c r="E11" s="13" t="s">
        <v>44</v>
      </c>
      <c r="F11" s="13">
        <v>0</v>
      </c>
      <c r="G11" s="13">
        <v>68</v>
      </c>
      <c r="H11" s="13">
        <f t="shared" si="0"/>
        <v>34</v>
      </c>
      <c r="I11" s="19">
        <v>75.64</v>
      </c>
      <c r="J11" s="13">
        <f t="shared" si="1"/>
        <v>37.82</v>
      </c>
      <c r="K11" s="13">
        <f t="shared" si="2"/>
        <v>71.82</v>
      </c>
      <c r="L11" s="13">
        <v>2</v>
      </c>
    </row>
    <row r="12" s="2" customFormat="1" ht="20" customHeight="1" spans="1:12">
      <c r="A12" s="11" t="s">
        <v>47</v>
      </c>
      <c r="B12" s="12" t="s">
        <v>41</v>
      </c>
      <c r="C12" s="11" t="s">
        <v>48</v>
      </c>
      <c r="D12" s="13" t="s">
        <v>49</v>
      </c>
      <c r="E12" s="13" t="s">
        <v>50</v>
      </c>
      <c r="F12" s="13">
        <v>0</v>
      </c>
      <c r="G12" s="13">
        <v>59.5</v>
      </c>
      <c r="H12" s="13">
        <f t="shared" si="0"/>
        <v>29.75</v>
      </c>
      <c r="I12" s="19">
        <v>84.54</v>
      </c>
      <c r="J12" s="13">
        <f t="shared" si="1"/>
        <v>42.27</v>
      </c>
      <c r="K12" s="13">
        <f t="shared" si="2"/>
        <v>72.02</v>
      </c>
      <c r="L12" s="13">
        <v>1</v>
      </c>
    </row>
    <row r="13" s="2" customFormat="1" ht="20" customHeight="1" spans="1:12">
      <c r="A13" s="11" t="s">
        <v>51</v>
      </c>
      <c r="B13" s="12" t="s">
        <v>52</v>
      </c>
      <c r="C13" s="11" t="s">
        <v>53</v>
      </c>
      <c r="D13" s="13" t="s">
        <v>54</v>
      </c>
      <c r="E13" s="13" t="s">
        <v>55</v>
      </c>
      <c r="F13" s="13">
        <v>0</v>
      </c>
      <c r="G13" s="13">
        <v>69</v>
      </c>
      <c r="H13" s="13">
        <f t="shared" si="0"/>
        <v>34.5</v>
      </c>
      <c r="I13" s="19">
        <v>84.74</v>
      </c>
      <c r="J13" s="13">
        <f t="shared" si="1"/>
        <v>42.37</v>
      </c>
      <c r="K13" s="13">
        <f t="shared" si="2"/>
        <v>76.87</v>
      </c>
      <c r="L13" s="13">
        <v>1</v>
      </c>
    </row>
    <row r="14" s="2" customFormat="1" ht="20" customHeight="1" spans="1:12">
      <c r="A14" s="11" t="s">
        <v>56</v>
      </c>
      <c r="B14" s="12" t="s">
        <v>52</v>
      </c>
      <c r="C14" s="11" t="s">
        <v>53</v>
      </c>
      <c r="D14" s="13" t="s">
        <v>57</v>
      </c>
      <c r="E14" s="13" t="s">
        <v>55</v>
      </c>
      <c r="F14" s="13">
        <v>0</v>
      </c>
      <c r="G14" s="13">
        <v>68</v>
      </c>
      <c r="H14" s="13">
        <f t="shared" si="0"/>
        <v>34</v>
      </c>
      <c r="I14" s="19">
        <v>82</v>
      </c>
      <c r="J14" s="13">
        <f t="shared" si="1"/>
        <v>41</v>
      </c>
      <c r="K14" s="13">
        <f t="shared" si="2"/>
        <v>75</v>
      </c>
      <c r="L14" s="13">
        <v>2</v>
      </c>
    </row>
    <row r="15" s="2" customFormat="1" ht="20" customHeight="1" spans="1:12">
      <c r="A15" s="11" t="s">
        <v>58</v>
      </c>
      <c r="B15" s="12" t="s">
        <v>59</v>
      </c>
      <c r="C15" s="11" t="s">
        <v>42</v>
      </c>
      <c r="D15" s="13" t="s">
        <v>60</v>
      </c>
      <c r="E15" s="13" t="s">
        <v>61</v>
      </c>
      <c r="F15" s="13">
        <v>0</v>
      </c>
      <c r="G15" s="13">
        <v>65</v>
      </c>
      <c r="H15" s="13">
        <f t="shared" ref="H15:H45" si="3">G15*0.5</f>
        <v>32.5</v>
      </c>
      <c r="I15" s="19">
        <v>83.32</v>
      </c>
      <c r="J15" s="13">
        <f t="shared" ref="J15:J45" si="4">I15*0.5</f>
        <v>41.66</v>
      </c>
      <c r="K15" s="13">
        <f t="shared" ref="K15:K45" si="5">H15+J15</f>
        <v>74.16</v>
      </c>
      <c r="L15" s="13">
        <v>1</v>
      </c>
    </row>
    <row r="16" s="2" customFormat="1" ht="20" customHeight="1" spans="1:12">
      <c r="A16" s="11" t="s">
        <v>62</v>
      </c>
      <c r="B16" s="12" t="s">
        <v>59</v>
      </c>
      <c r="C16" s="11" t="s">
        <v>42</v>
      </c>
      <c r="D16" s="13" t="s">
        <v>63</v>
      </c>
      <c r="E16" s="13" t="s">
        <v>61</v>
      </c>
      <c r="F16" s="13">
        <v>0</v>
      </c>
      <c r="G16" s="13">
        <v>60</v>
      </c>
      <c r="H16" s="13">
        <f t="shared" si="3"/>
        <v>30</v>
      </c>
      <c r="I16" s="19">
        <v>87.9</v>
      </c>
      <c r="J16" s="13">
        <f t="shared" si="4"/>
        <v>43.95</v>
      </c>
      <c r="K16" s="13">
        <f t="shared" si="5"/>
        <v>73.95</v>
      </c>
      <c r="L16" s="13">
        <v>2</v>
      </c>
    </row>
    <row r="17" s="2" customFormat="1" ht="20" customHeight="1" spans="1:12">
      <c r="A17" s="11" t="s">
        <v>64</v>
      </c>
      <c r="B17" s="12" t="s">
        <v>59</v>
      </c>
      <c r="C17" s="11" t="s">
        <v>42</v>
      </c>
      <c r="D17" s="13" t="s">
        <v>65</v>
      </c>
      <c r="E17" s="13" t="s">
        <v>61</v>
      </c>
      <c r="F17" s="13">
        <v>0</v>
      </c>
      <c r="G17" s="13">
        <v>61</v>
      </c>
      <c r="H17" s="13">
        <f t="shared" si="3"/>
        <v>30.5</v>
      </c>
      <c r="I17" s="19">
        <v>83.92</v>
      </c>
      <c r="J17" s="13">
        <f t="shared" si="4"/>
        <v>41.96</v>
      </c>
      <c r="K17" s="13">
        <f t="shared" si="5"/>
        <v>72.46</v>
      </c>
      <c r="L17" s="13">
        <v>3</v>
      </c>
    </row>
    <row r="18" s="2" customFormat="1" ht="20" customHeight="1" spans="1:12">
      <c r="A18" s="11" t="s">
        <v>66</v>
      </c>
      <c r="B18" s="12" t="s">
        <v>67</v>
      </c>
      <c r="C18" s="11" t="s">
        <v>48</v>
      </c>
      <c r="D18" s="13" t="s">
        <v>68</v>
      </c>
      <c r="E18" s="13" t="s">
        <v>69</v>
      </c>
      <c r="F18" s="13">
        <v>0</v>
      </c>
      <c r="G18" s="13">
        <v>63</v>
      </c>
      <c r="H18" s="13">
        <f t="shared" si="3"/>
        <v>31.5</v>
      </c>
      <c r="I18" s="19">
        <v>84.02</v>
      </c>
      <c r="J18" s="13">
        <f t="shared" si="4"/>
        <v>42.01</v>
      </c>
      <c r="K18" s="13">
        <f t="shared" si="5"/>
        <v>73.51</v>
      </c>
      <c r="L18" s="13">
        <v>1</v>
      </c>
    </row>
    <row r="19" s="2" customFormat="1" ht="20" customHeight="1" spans="1:12">
      <c r="A19" s="11" t="s">
        <v>70</v>
      </c>
      <c r="B19" s="12" t="s">
        <v>67</v>
      </c>
      <c r="C19" s="11" t="s">
        <v>48</v>
      </c>
      <c r="D19" s="13" t="s">
        <v>71</v>
      </c>
      <c r="E19" s="13" t="s">
        <v>69</v>
      </c>
      <c r="F19" s="13">
        <v>0</v>
      </c>
      <c r="G19" s="13">
        <v>59.5</v>
      </c>
      <c r="H19" s="13">
        <f t="shared" si="3"/>
        <v>29.75</v>
      </c>
      <c r="I19" s="19">
        <v>87.42</v>
      </c>
      <c r="J19" s="13">
        <f t="shared" si="4"/>
        <v>43.71</v>
      </c>
      <c r="K19" s="13">
        <f t="shared" si="5"/>
        <v>73.46</v>
      </c>
      <c r="L19" s="13">
        <v>2</v>
      </c>
    </row>
    <row r="20" s="2" customFormat="1" ht="20" customHeight="1" spans="1:12">
      <c r="A20" s="11" t="s">
        <v>72</v>
      </c>
      <c r="B20" s="12" t="s">
        <v>67</v>
      </c>
      <c r="C20" s="11" t="s">
        <v>48</v>
      </c>
      <c r="D20" s="13" t="s">
        <v>73</v>
      </c>
      <c r="E20" s="13" t="s">
        <v>69</v>
      </c>
      <c r="F20" s="13">
        <v>0</v>
      </c>
      <c r="G20" s="13">
        <v>60</v>
      </c>
      <c r="H20" s="13">
        <f t="shared" si="3"/>
        <v>30</v>
      </c>
      <c r="I20" s="19">
        <v>82.38</v>
      </c>
      <c r="J20" s="13">
        <f t="shared" si="4"/>
        <v>41.19</v>
      </c>
      <c r="K20" s="13">
        <f t="shared" si="5"/>
        <v>71.19</v>
      </c>
      <c r="L20" s="13">
        <v>3</v>
      </c>
    </row>
    <row r="21" s="2" customFormat="1" ht="20" customHeight="1" spans="1:12">
      <c r="A21" s="11" t="s">
        <v>74</v>
      </c>
      <c r="B21" s="12" t="s">
        <v>67</v>
      </c>
      <c r="C21" s="11" t="s">
        <v>48</v>
      </c>
      <c r="D21" s="13" t="s">
        <v>75</v>
      </c>
      <c r="E21" s="13" t="s">
        <v>69</v>
      </c>
      <c r="F21" s="13">
        <v>0</v>
      </c>
      <c r="G21" s="13">
        <v>57</v>
      </c>
      <c r="H21" s="13">
        <f t="shared" si="3"/>
        <v>28.5</v>
      </c>
      <c r="I21" s="19">
        <v>84.04</v>
      </c>
      <c r="J21" s="13">
        <f t="shared" si="4"/>
        <v>42.02</v>
      </c>
      <c r="K21" s="13">
        <f t="shared" si="5"/>
        <v>70.52</v>
      </c>
      <c r="L21" s="13">
        <v>4</v>
      </c>
    </row>
    <row r="22" s="2" customFormat="1" ht="20" customHeight="1" spans="1:12">
      <c r="A22" s="11" t="s">
        <v>76</v>
      </c>
      <c r="B22" s="12" t="s">
        <v>59</v>
      </c>
      <c r="C22" s="11" t="s">
        <v>77</v>
      </c>
      <c r="D22" s="13" t="s">
        <v>78</v>
      </c>
      <c r="E22" s="13" t="s">
        <v>79</v>
      </c>
      <c r="F22" s="13">
        <v>0</v>
      </c>
      <c r="G22" s="13">
        <v>68.5</v>
      </c>
      <c r="H22" s="13">
        <f t="shared" si="3"/>
        <v>34.25</v>
      </c>
      <c r="I22" s="19">
        <v>83.32</v>
      </c>
      <c r="J22" s="13">
        <f t="shared" si="4"/>
        <v>41.66</v>
      </c>
      <c r="K22" s="13">
        <f t="shared" si="5"/>
        <v>75.91</v>
      </c>
      <c r="L22" s="13">
        <v>1</v>
      </c>
    </row>
    <row r="23" s="2" customFormat="1" ht="20" customHeight="1" spans="1:12">
      <c r="A23" s="11" t="s">
        <v>80</v>
      </c>
      <c r="B23" s="12" t="s">
        <v>59</v>
      </c>
      <c r="C23" s="11" t="s">
        <v>77</v>
      </c>
      <c r="D23" s="13" t="s">
        <v>81</v>
      </c>
      <c r="E23" s="13" t="s">
        <v>79</v>
      </c>
      <c r="F23" s="13">
        <v>0</v>
      </c>
      <c r="G23" s="13">
        <v>67</v>
      </c>
      <c r="H23" s="13">
        <f t="shared" si="3"/>
        <v>33.5</v>
      </c>
      <c r="I23" s="19">
        <v>84.72</v>
      </c>
      <c r="J23" s="13">
        <f t="shared" si="4"/>
        <v>42.36</v>
      </c>
      <c r="K23" s="13">
        <f t="shared" si="5"/>
        <v>75.86</v>
      </c>
      <c r="L23" s="13">
        <v>2</v>
      </c>
    </row>
    <row r="24" s="2" customFormat="1" ht="20" customHeight="1" spans="1:12">
      <c r="A24" s="11" t="s">
        <v>82</v>
      </c>
      <c r="B24" s="12" t="s">
        <v>59</v>
      </c>
      <c r="C24" s="11" t="s">
        <v>77</v>
      </c>
      <c r="D24" s="13" t="s">
        <v>83</v>
      </c>
      <c r="E24" s="13" t="s">
        <v>79</v>
      </c>
      <c r="F24" s="13">
        <v>0</v>
      </c>
      <c r="G24" s="13">
        <v>65</v>
      </c>
      <c r="H24" s="13">
        <f t="shared" si="3"/>
        <v>32.5</v>
      </c>
      <c r="I24" s="19">
        <v>86.56</v>
      </c>
      <c r="J24" s="13">
        <f t="shared" si="4"/>
        <v>43.28</v>
      </c>
      <c r="K24" s="13">
        <f t="shared" si="5"/>
        <v>75.78</v>
      </c>
      <c r="L24" s="13">
        <v>3</v>
      </c>
    </row>
    <row r="25" s="2" customFormat="1" ht="20" customHeight="1" spans="1:12">
      <c r="A25" s="11" t="s">
        <v>84</v>
      </c>
      <c r="B25" s="12" t="s">
        <v>85</v>
      </c>
      <c r="C25" s="11" t="s">
        <v>86</v>
      </c>
      <c r="D25" s="13" t="s">
        <v>87</v>
      </c>
      <c r="E25" s="13" t="s">
        <v>88</v>
      </c>
      <c r="F25" s="13">
        <v>0</v>
      </c>
      <c r="G25" s="13">
        <v>73.5</v>
      </c>
      <c r="H25" s="13">
        <f t="shared" si="3"/>
        <v>36.75</v>
      </c>
      <c r="I25" s="19">
        <v>82.44</v>
      </c>
      <c r="J25" s="13">
        <f t="shared" si="4"/>
        <v>41.22</v>
      </c>
      <c r="K25" s="13">
        <f t="shared" si="5"/>
        <v>77.97</v>
      </c>
      <c r="L25" s="13">
        <v>1</v>
      </c>
    </row>
    <row r="26" s="2" customFormat="1" ht="20" customHeight="1" spans="1:12">
      <c r="A26" s="11" t="s">
        <v>89</v>
      </c>
      <c r="B26" s="12" t="s">
        <v>85</v>
      </c>
      <c r="C26" s="11" t="s">
        <v>86</v>
      </c>
      <c r="D26" s="13" t="s">
        <v>90</v>
      </c>
      <c r="E26" s="13" t="s">
        <v>88</v>
      </c>
      <c r="F26" s="13">
        <v>0</v>
      </c>
      <c r="G26" s="13">
        <v>71</v>
      </c>
      <c r="H26" s="13">
        <f t="shared" si="3"/>
        <v>35.5</v>
      </c>
      <c r="I26" s="19">
        <v>84.12</v>
      </c>
      <c r="J26" s="13">
        <f t="shared" si="4"/>
        <v>42.06</v>
      </c>
      <c r="K26" s="13">
        <f t="shared" si="5"/>
        <v>77.56</v>
      </c>
      <c r="L26" s="13">
        <v>2</v>
      </c>
    </row>
    <row r="27" s="2" customFormat="1" ht="20" customHeight="1" spans="1:12">
      <c r="A27" s="11" t="s">
        <v>91</v>
      </c>
      <c r="B27" s="12" t="s">
        <v>85</v>
      </c>
      <c r="C27" s="11" t="s">
        <v>86</v>
      </c>
      <c r="D27" s="13" t="s">
        <v>92</v>
      </c>
      <c r="E27" s="13" t="s">
        <v>88</v>
      </c>
      <c r="F27" s="13">
        <v>0</v>
      </c>
      <c r="G27" s="13">
        <v>67</v>
      </c>
      <c r="H27" s="13">
        <f t="shared" si="3"/>
        <v>33.5</v>
      </c>
      <c r="I27" s="19">
        <v>84.14</v>
      </c>
      <c r="J27" s="13">
        <f t="shared" si="4"/>
        <v>42.07</v>
      </c>
      <c r="K27" s="13">
        <f t="shared" si="5"/>
        <v>75.57</v>
      </c>
      <c r="L27" s="13">
        <v>3</v>
      </c>
    </row>
    <row r="28" s="2" customFormat="1" ht="20" customHeight="1" spans="1:12">
      <c r="A28" s="11" t="s">
        <v>93</v>
      </c>
      <c r="B28" s="12" t="s">
        <v>85</v>
      </c>
      <c r="C28" s="11" t="s">
        <v>86</v>
      </c>
      <c r="D28" s="13" t="s">
        <v>94</v>
      </c>
      <c r="E28" s="13" t="s">
        <v>88</v>
      </c>
      <c r="F28" s="13">
        <v>0</v>
      </c>
      <c r="G28" s="13">
        <v>64.5</v>
      </c>
      <c r="H28" s="13">
        <f t="shared" si="3"/>
        <v>32.25</v>
      </c>
      <c r="I28" s="19">
        <v>85.06</v>
      </c>
      <c r="J28" s="13">
        <f t="shared" si="4"/>
        <v>42.53</v>
      </c>
      <c r="K28" s="13">
        <f t="shared" si="5"/>
        <v>74.78</v>
      </c>
      <c r="L28" s="13">
        <v>4</v>
      </c>
    </row>
    <row r="29" s="2" customFormat="1" ht="20" customHeight="1" spans="1:12">
      <c r="A29" s="11" t="s">
        <v>95</v>
      </c>
      <c r="B29" s="12" t="s">
        <v>85</v>
      </c>
      <c r="C29" s="11" t="s">
        <v>86</v>
      </c>
      <c r="D29" s="13" t="s">
        <v>96</v>
      </c>
      <c r="E29" s="13" t="s">
        <v>88</v>
      </c>
      <c r="F29" s="13">
        <v>0</v>
      </c>
      <c r="G29" s="13">
        <v>69.5</v>
      </c>
      <c r="H29" s="13">
        <f t="shared" si="3"/>
        <v>34.75</v>
      </c>
      <c r="I29" s="19">
        <v>79.54</v>
      </c>
      <c r="J29" s="13">
        <f t="shared" si="4"/>
        <v>39.77</v>
      </c>
      <c r="K29" s="13">
        <f t="shared" si="5"/>
        <v>74.52</v>
      </c>
      <c r="L29" s="13">
        <v>5</v>
      </c>
    </row>
    <row r="30" s="2" customFormat="1" ht="20" customHeight="1" spans="1:12">
      <c r="A30" s="11" t="s">
        <v>97</v>
      </c>
      <c r="B30" s="12" t="s">
        <v>85</v>
      </c>
      <c r="C30" s="11" t="s">
        <v>86</v>
      </c>
      <c r="D30" s="13" t="s">
        <v>98</v>
      </c>
      <c r="E30" s="13" t="s">
        <v>88</v>
      </c>
      <c r="F30" s="13">
        <v>0</v>
      </c>
      <c r="G30" s="13">
        <v>63.5</v>
      </c>
      <c r="H30" s="13">
        <f t="shared" si="3"/>
        <v>31.75</v>
      </c>
      <c r="I30" s="19">
        <v>85.04</v>
      </c>
      <c r="J30" s="13">
        <f t="shared" si="4"/>
        <v>42.52</v>
      </c>
      <c r="K30" s="13">
        <f t="shared" si="5"/>
        <v>74.27</v>
      </c>
      <c r="L30" s="13">
        <v>6</v>
      </c>
    </row>
    <row r="31" s="2" customFormat="1" ht="20" customHeight="1" spans="1:12">
      <c r="A31" s="11" t="s">
        <v>99</v>
      </c>
      <c r="B31" s="12" t="s">
        <v>85</v>
      </c>
      <c r="C31" s="11" t="s">
        <v>86</v>
      </c>
      <c r="D31" s="13" t="s">
        <v>100</v>
      </c>
      <c r="E31" s="13" t="s">
        <v>88</v>
      </c>
      <c r="F31" s="13">
        <v>6</v>
      </c>
      <c r="G31" s="13">
        <v>65.5</v>
      </c>
      <c r="H31" s="13">
        <f t="shared" si="3"/>
        <v>32.75</v>
      </c>
      <c r="I31" s="19">
        <v>81.88</v>
      </c>
      <c r="J31" s="13">
        <f t="shared" si="4"/>
        <v>40.94</v>
      </c>
      <c r="K31" s="13">
        <f t="shared" si="5"/>
        <v>73.69</v>
      </c>
      <c r="L31" s="13">
        <v>7</v>
      </c>
    </row>
    <row r="32" s="2" customFormat="1" ht="20" customHeight="1" spans="1:12">
      <c r="A32" s="11" t="s">
        <v>101</v>
      </c>
      <c r="B32" s="12" t="s">
        <v>85</v>
      </c>
      <c r="C32" s="11" t="s">
        <v>86</v>
      </c>
      <c r="D32" s="13" t="s">
        <v>102</v>
      </c>
      <c r="E32" s="13" t="s">
        <v>88</v>
      </c>
      <c r="F32" s="13">
        <v>0</v>
      </c>
      <c r="G32" s="13">
        <v>66</v>
      </c>
      <c r="H32" s="13">
        <f t="shared" si="3"/>
        <v>33</v>
      </c>
      <c r="I32" s="19">
        <v>80.86</v>
      </c>
      <c r="J32" s="13">
        <f t="shared" si="4"/>
        <v>40.43</v>
      </c>
      <c r="K32" s="13">
        <f t="shared" si="5"/>
        <v>73.43</v>
      </c>
      <c r="L32" s="13">
        <v>8</v>
      </c>
    </row>
    <row r="33" s="2" customFormat="1" ht="20" customHeight="1" spans="1:12">
      <c r="A33" s="11" t="s">
        <v>103</v>
      </c>
      <c r="B33" s="12" t="s">
        <v>104</v>
      </c>
      <c r="C33" s="11" t="s">
        <v>105</v>
      </c>
      <c r="D33" s="13" t="s">
        <v>106</v>
      </c>
      <c r="E33" s="13" t="s">
        <v>107</v>
      </c>
      <c r="F33" s="13">
        <v>0</v>
      </c>
      <c r="G33" s="13">
        <v>63.5</v>
      </c>
      <c r="H33" s="13">
        <f t="shared" si="3"/>
        <v>31.75</v>
      </c>
      <c r="I33" s="19">
        <v>86.5</v>
      </c>
      <c r="J33" s="13">
        <f t="shared" si="4"/>
        <v>43.25</v>
      </c>
      <c r="K33" s="13">
        <f t="shared" si="5"/>
        <v>75</v>
      </c>
      <c r="L33" s="13">
        <v>1</v>
      </c>
    </row>
    <row r="34" s="2" customFormat="1" ht="20" customHeight="1" spans="1:12">
      <c r="A34" s="11" t="s">
        <v>108</v>
      </c>
      <c r="B34" s="12" t="s">
        <v>104</v>
      </c>
      <c r="C34" s="11" t="s">
        <v>105</v>
      </c>
      <c r="D34" s="13" t="s">
        <v>109</v>
      </c>
      <c r="E34" s="13" t="s">
        <v>107</v>
      </c>
      <c r="F34" s="13">
        <v>0</v>
      </c>
      <c r="G34" s="13">
        <v>61.5</v>
      </c>
      <c r="H34" s="13">
        <f t="shared" si="3"/>
        <v>30.75</v>
      </c>
      <c r="I34" s="19">
        <v>82.9</v>
      </c>
      <c r="J34" s="13">
        <f t="shared" si="4"/>
        <v>41.45</v>
      </c>
      <c r="K34" s="13">
        <f t="shared" si="5"/>
        <v>72.2</v>
      </c>
      <c r="L34" s="13">
        <v>2</v>
      </c>
    </row>
    <row r="35" s="3" customFormat="1" ht="20" customHeight="1" spans="1:12">
      <c r="A35" s="14" t="s">
        <v>110</v>
      </c>
      <c r="B35" s="15" t="s">
        <v>104</v>
      </c>
      <c r="C35" s="14" t="s">
        <v>111</v>
      </c>
      <c r="D35" s="16" t="s">
        <v>112</v>
      </c>
      <c r="E35" s="16" t="s">
        <v>113</v>
      </c>
      <c r="F35" s="16">
        <v>0</v>
      </c>
      <c r="G35" s="16">
        <v>64.5</v>
      </c>
      <c r="H35" s="16">
        <f t="shared" si="3"/>
        <v>32.25</v>
      </c>
      <c r="I35" s="21">
        <v>84.52</v>
      </c>
      <c r="J35" s="16">
        <f t="shared" si="4"/>
        <v>42.26</v>
      </c>
      <c r="K35" s="16">
        <f t="shared" si="5"/>
        <v>74.51</v>
      </c>
      <c r="L35" s="16">
        <v>1</v>
      </c>
    </row>
    <row r="36" s="2" customFormat="1" ht="20" customHeight="1" spans="1:12">
      <c r="A36" s="11" t="s">
        <v>114</v>
      </c>
      <c r="B36" s="12" t="s">
        <v>115</v>
      </c>
      <c r="C36" s="11" t="s">
        <v>116</v>
      </c>
      <c r="D36" s="13" t="s">
        <v>117</v>
      </c>
      <c r="E36" s="13" t="s">
        <v>118</v>
      </c>
      <c r="F36" s="13">
        <v>0</v>
      </c>
      <c r="G36" s="13">
        <v>71</v>
      </c>
      <c r="H36" s="13">
        <f t="shared" si="3"/>
        <v>35.5</v>
      </c>
      <c r="I36" s="22">
        <v>83.3</v>
      </c>
      <c r="J36" s="13">
        <f t="shared" si="4"/>
        <v>41.65</v>
      </c>
      <c r="K36" s="13">
        <f t="shared" si="5"/>
        <v>77.15</v>
      </c>
      <c r="L36" s="13">
        <v>1</v>
      </c>
    </row>
    <row r="37" s="2" customFormat="1" ht="20" customHeight="1" spans="1:12">
      <c r="A37" s="11" t="s">
        <v>119</v>
      </c>
      <c r="B37" s="12" t="s">
        <v>115</v>
      </c>
      <c r="C37" s="11" t="s">
        <v>116</v>
      </c>
      <c r="D37" s="13" t="s">
        <v>120</v>
      </c>
      <c r="E37" s="13" t="s">
        <v>118</v>
      </c>
      <c r="F37" s="13">
        <v>0</v>
      </c>
      <c r="G37" s="13">
        <v>64.5</v>
      </c>
      <c r="H37" s="13">
        <f t="shared" si="3"/>
        <v>32.25</v>
      </c>
      <c r="I37" s="22">
        <v>85.28</v>
      </c>
      <c r="J37" s="13">
        <f t="shared" si="4"/>
        <v>42.64</v>
      </c>
      <c r="K37" s="13">
        <f t="shared" si="5"/>
        <v>74.89</v>
      </c>
      <c r="L37" s="13">
        <v>2</v>
      </c>
    </row>
    <row r="38" s="2" customFormat="1" ht="20" customHeight="1" spans="1:12">
      <c r="A38" s="11" t="s">
        <v>121</v>
      </c>
      <c r="B38" s="12" t="s">
        <v>115</v>
      </c>
      <c r="C38" s="11" t="s">
        <v>116</v>
      </c>
      <c r="D38" s="13" t="s">
        <v>122</v>
      </c>
      <c r="E38" s="13" t="s">
        <v>118</v>
      </c>
      <c r="F38" s="13">
        <v>0</v>
      </c>
      <c r="G38" s="13">
        <v>69</v>
      </c>
      <c r="H38" s="13">
        <f t="shared" si="3"/>
        <v>34.5</v>
      </c>
      <c r="I38" s="22">
        <v>80.42</v>
      </c>
      <c r="J38" s="13">
        <f t="shared" si="4"/>
        <v>40.21</v>
      </c>
      <c r="K38" s="13">
        <f t="shared" si="5"/>
        <v>74.71</v>
      </c>
      <c r="L38" s="13">
        <v>3</v>
      </c>
    </row>
    <row r="39" s="2" customFormat="1" ht="20" customHeight="1" spans="1:12">
      <c r="A39" s="11" t="s">
        <v>123</v>
      </c>
      <c r="B39" s="12" t="s">
        <v>115</v>
      </c>
      <c r="C39" s="11" t="s">
        <v>116</v>
      </c>
      <c r="D39" s="13" t="s">
        <v>124</v>
      </c>
      <c r="E39" s="13" t="s">
        <v>118</v>
      </c>
      <c r="F39" s="13">
        <v>0</v>
      </c>
      <c r="G39" s="13">
        <v>63</v>
      </c>
      <c r="H39" s="13">
        <f t="shared" si="3"/>
        <v>31.5</v>
      </c>
      <c r="I39" s="22">
        <v>86.22</v>
      </c>
      <c r="J39" s="13">
        <f t="shared" si="4"/>
        <v>43.11</v>
      </c>
      <c r="K39" s="13">
        <f t="shared" si="5"/>
        <v>74.61</v>
      </c>
      <c r="L39" s="13">
        <v>4</v>
      </c>
    </row>
    <row r="40" s="2" customFormat="1" ht="20" customHeight="1" spans="1:12">
      <c r="A40" s="11" t="s">
        <v>125</v>
      </c>
      <c r="B40" s="12" t="s">
        <v>126</v>
      </c>
      <c r="C40" s="11" t="s">
        <v>127</v>
      </c>
      <c r="D40" s="13" t="s">
        <v>128</v>
      </c>
      <c r="E40" s="13" t="s">
        <v>129</v>
      </c>
      <c r="F40" s="13">
        <v>0</v>
      </c>
      <c r="G40" s="13">
        <v>62.5</v>
      </c>
      <c r="H40" s="13">
        <f t="shared" ref="H40:H67" si="6">G40*0.5</f>
        <v>31.25</v>
      </c>
      <c r="I40" s="19">
        <v>87.48</v>
      </c>
      <c r="J40" s="13">
        <f t="shared" ref="J40:J67" si="7">I40*0.5</f>
        <v>43.74</v>
      </c>
      <c r="K40" s="13">
        <f t="shared" ref="K40:K67" si="8">H40+J40</f>
        <v>74.99</v>
      </c>
      <c r="L40" s="13">
        <v>1</v>
      </c>
    </row>
    <row r="41" s="2" customFormat="1" ht="20" customHeight="1" spans="1:12">
      <c r="A41" s="11" t="s">
        <v>130</v>
      </c>
      <c r="B41" s="12" t="s">
        <v>126</v>
      </c>
      <c r="C41" s="11" t="s">
        <v>127</v>
      </c>
      <c r="D41" s="13" t="s">
        <v>131</v>
      </c>
      <c r="E41" s="13" t="s">
        <v>129</v>
      </c>
      <c r="F41" s="13">
        <v>0</v>
      </c>
      <c r="G41" s="13">
        <v>66</v>
      </c>
      <c r="H41" s="13">
        <f t="shared" si="6"/>
        <v>33</v>
      </c>
      <c r="I41" s="19">
        <v>82.4</v>
      </c>
      <c r="J41" s="13">
        <f t="shared" si="7"/>
        <v>41.2</v>
      </c>
      <c r="K41" s="13">
        <f t="shared" si="8"/>
        <v>74.2</v>
      </c>
      <c r="L41" s="13">
        <v>2</v>
      </c>
    </row>
    <row r="42" s="2" customFormat="1" ht="20" customHeight="1" spans="1:12">
      <c r="A42" s="11" t="s">
        <v>132</v>
      </c>
      <c r="B42" s="12" t="s">
        <v>133</v>
      </c>
      <c r="C42" s="11" t="s">
        <v>86</v>
      </c>
      <c r="D42" s="13" t="s">
        <v>134</v>
      </c>
      <c r="E42" s="13" t="s">
        <v>135</v>
      </c>
      <c r="F42" s="13">
        <v>0</v>
      </c>
      <c r="G42" s="13">
        <v>67</v>
      </c>
      <c r="H42" s="13">
        <f t="shared" si="6"/>
        <v>33.5</v>
      </c>
      <c r="I42" s="19">
        <v>87.1</v>
      </c>
      <c r="J42" s="13">
        <f t="shared" si="7"/>
        <v>43.55</v>
      </c>
      <c r="K42" s="13">
        <f t="shared" si="8"/>
        <v>77.05</v>
      </c>
      <c r="L42" s="13">
        <v>1</v>
      </c>
    </row>
    <row r="43" s="2" customFormat="1" ht="20" customHeight="1" spans="1:12">
      <c r="A43" s="11" t="s">
        <v>136</v>
      </c>
      <c r="B43" s="12" t="s">
        <v>133</v>
      </c>
      <c r="C43" s="11" t="s">
        <v>86</v>
      </c>
      <c r="D43" s="13" t="s">
        <v>137</v>
      </c>
      <c r="E43" s="13" t="s">
        <v>135</v>
      </c>
      <c r="F43" s="13">
        <v>0</v>
      </c>
      <c r="G43" s="13">
        <v>67</v>
      </c>
      <c r="H43" s="13">
        <f t="shared" si="6"/>
        <v>33.5</v>
      </c>
      <c r="I43" s="19">
        <v>85.5</v>
      </c>
      <c r="J43" s="13">
        <f t="shared" si="7"/>
        <v>42.75</v>
      </c>
      <c r="K43" s="13">
        <f t="shared" si="8"/>
        <v>76.25</v>
      </c>
      <c r="L43" s="13">
        <v>2</v>
      </c>
    </row>
    <row r="44" s="2" customFormat="1" ht="20" customHeight="1" spans="1:12">
      <c r="A44" s="11" t="s">
        <v>138</v>
      </c>
      <c r="B44" s="12" t="s">
        <v>133</v>
      </c>
      <c r="C44" s="11" t="s">
        <v>86</v>
      </c>
      <c r="D44" s="13" t="s">
        <v>139</v>
      </c>
      <c r="E44" s="13" t="s">
        <v>135</v>
      </c>
      <c r="F44" s="13">
        <v>0</v>
      </c>
      <c r="G44" s="13">
        <v>66.5</v>
      </c>
      <c r="H44" s="13">
        <f t="shared" si="6"/>
        <v>33.25</v>
      </c>
      <c r="I44" s="19">
        <v>83.92</v>
      </c>
      <c r="J44" s="13">
        <f t="shared" si="7"/>
        <v>41.96</v>
      </c>
      <c r="K44" s="13">
        <f t="shared" si="8"/>
        <v>75.21</v>
      </c>
      <c r="L44" s="13">
        <v>3</v>
      </c>
    </row>
    <row r="45" s="2" customFormat="1" ht="20" customHeight="1" spans="1:12">
      <c r="A45" s="11" t="s">
        <v>140</v>
      </c>
      <c r="B45" s="12" t="s">
        <v>133</v>
      </c>
      <c r="C45" s="11" t="s">
        <v>86</v>
      </c>
      <c r="D45" s="13" t="s">
        <v>141</v>
      </c>
      <c r="E45" s="13" t="s">
        <v>135</v>
      </c>
      <c r="F45" s="13">
        <v>0</v>
      </c>
      <c r="G45" s="13">
        <v>60</v>
      </c>
      <c r="H45" s="13">
        <f t="shared" si="6"/>
        <v>30</v>
      </c>
      <c r="I45" s="19">
        <v>88.02</v>
      </c>
      <c r="J45" s="13">
        <f t="shared" si="7"/>
        <v>44.01</v>
      </c>
      <c r="K45" s="13">
        <f t="shared" si="8"/>
        <v>74.01</v>
      </c>
      <c r="L45" s="13">
        <v>4</v>
      </c>
    </row>
    <row r="46" s="2" customFormat="1" ht="20" customHeight="1" spans="1:12">
      <c r="A46" s="11" t="s">
        <v>142</v>
      </c>
      <c r="B46" s="12" t="s">
        <v>133</v>
      </c>
      <c r="C46" s="11" t="s">
        <v>86</v>
      </c>
      <c r="D46" s="13" t="s">
        <v>143</v>
      </c>
      <c r="E46" s="13" t="s">
        <v>135</v>
      </c>
      <c r="F46" s="13">
        <v>0</v>
      </c>
      <c r="G46" s="13">
        <v>64</v>
      </c>
      <c r="H46" s="13">
        <f t="shared" si="6"/>
        <v>32</v>
      </c>
      <c r="I46" s="19">
        <v>83.4</v>
      </c>
      <c r="J46" s="13">
        <f t="shared" si="7"/>
        <v>41.7</v>
      </c>
      <c r="K46" s="13">
        <f t="shared" si="8"/>
        <v>73.7</v>
      </c>
      <c r="L46" s="13">
        <v>5</v>
      </c>
    </row>
    <row r="47" s="2" customFormat="1" ht="20" customHeight="1" spans="1:12">
      <c r="A47" s="11" t="s">
        <v>144</v>
      </c>
      <c r="B47" s="12" t="s">
        <v>145</v>
      </c>
      <c r="C47" s="11" t="s">
        <v>105</v>
      </c>
      <c r="D47" s="13" t="s">
        <v>146</v>
      </c>
      <c r="E47" s="13" t="s">
        <v>147</v>
      </c>
      <c r="F47" s="13">
        <v>0</v>
      </c>
      <c r="G47" s="13">
        <v>65.5</v>
      </c>
      <c r="H47" s="13">
        <f t="shared" si="6"/>
        <v>32.75</v>
      </c>
      <c r="I47" s="19">
        <v>86.56</v>
      </c>
      <c r="J47" s="13">
        <f t="shared" si="7"/>
        <v>43.28</v>
      </c>
      <c r="K47" s="13">
        <f t="shared" si="8"/>
        <v>76.03</v>
      </c>
      <c r="L47" s="13">
        <v>1</v>
      </c>
    </row>
    <row r="48" s="2" customFormat="1" ht="20" customHeight="1" spans="1:12">
      <c r="A48" s="11" t="s">
        <v>148</v>
      </c>
      <c r="B48" s="12" t="s">
        <v>145</v>
      </c>
      <c r="C48" s="11" t="s">
        <v>105</v>
      </c>
      <c r="D48" s="13" t="s">
        <v>149</v>
      </c>
      <c r="E48" s="13" t="s">
        <v>147</v>
      </c>
      <c r="F48" s="13">
        <v>0</v>
      </c>
      <c r="G48" s="13">
        <v>68</v>
      </c>
      <c r="H48" s="13">
        <f t="shared" si="6"/>
        <v>34</v>
      </c>
      <c r="I48" s="19">
        <v>83</v>
      </c>
      <c r="J48" s="13">
        <f t="shared" si="7"/>
        <v>41.5</v>
      </c>
      <c r="K48" s="13">
        <f t="shared" si="8"/>
        <v>75.5</v>
      </c>
      <c r="L48" s="13">
        <v>2</v>
      </c>
    </row>
    <row r="49" s="2" customFormat="1" ht="20" customHeight="1" spans="1:12">
      <c r="A49" s="11" t="s">
        <v>150</v>
      </c>
      <c r="B49" s="12" t="s">
        <v>145</v>
      </c>
      <c r="C49" s="11" t="s">
        <v>105</v>
      </c>
      <c r="D49" s="13" t="s">
        <v>151</v>
      </c>
      <c r="E49" s="13" t="s">
        <v>147</v>
      </c>
      <c r="F49" s="13">
        <v>0</v>
      </c>
      <c r="G49" s="13">
        <v>65.5</v>
      </c>
      <c r="H49" s="13">
        <f t="shared" si="6"/>
        <v>32.75</v>
      </c>
      <c r="I49" s="19">
        <v>82.04</v>
      </c>
      <c r="J49" s="13">
        <f t="shared" si="7"/>
        <v>41.02</v>
      </c>
      <c r="K49" s="13">
        <f t="shared" si="8"/>
        <v>73.77</v>
      </c>
      <c r="L49" s="13">
        <v>3</v>
      </c>
    </row>
    <row r="50" s="2" customFormat="1" ht="20" customHeight="1" spans="1:12">
      <c r="A50" s="11" t="s">
        <v>152</v>
      </c>
      <c r="B50" s="12" t="s">
        <v>145</v>
      </c>
      <c r="C50" s="11" t="s">
        <v>105</v>
      </c>
      <c r="D50" s="13" t="s">
        <v>153</v>
      </c>
      <c r="E50" s="13" t="s">
        <v>147</v>
      </c>
      <c r="F50" s="13">
        <v>0</v>
      </c>
      <c r="G50" s="13">
        <v>63.5</v>
      </c>
      <c r="H50" s="13">
        <f t="shared" si="6"/>
        <v>31.75</v>
      </c>
      <c r="I50" s="19">
        <v>82.9</v>
      </c>
      <c r="J50" s="13">
        <f t="shared" si="7"/>
        <v>41.45</v>
      </c>
      <c r="K50" s="13">
        <f t="shared" si="8"/>
        <v>73.2</v>
      </c>
      <c r="L50" s="13">
        <v>4</v>
      </c>
    </row>
    <row r="51" s="2" customFormat="1" ht="20" customHeight="1" spans="1:12">
      <c r="A51" s="11" t="s">
        <v>154</v>
      </c>
      <c r="B51" s="12" t="s">
        <v>155</v>
      </c>
      <c r="C51" s="11" t="s">
        <v>156</v>
      </c>
      <c r="D51" s="13" t="s">
        <v>157</v>
      </c>
      <c r="E51" s="13" t="s">
        <v>158</v>
      </c>
      <c r="F51" s="13">
        <v>0</v>
      </c>
      <c r="G51" s="13">
        <v>69.5</v>
      </c>
      <c r="H51" s="13">
        <f t="shared" si="6"/>
        <v>34.75</v>
      </c>
      <c r="I51" s="19">
        <v>89.16</v>
      </c>
      <c r="J51" s="13">
        <f t="shared" si="7"/>
        <v>44.58</v>
      </c>
      <c r="K51" s="13">
        <f t="shared" si="8"/>
        <v>79.33</v>
      </c>
      <c r="L51" s="13">
        <v>1</v>
      </c>
    </row>
    <row r="52" s="2" customFormat="1" ht="20" customHeight="1" spans="1:12">
      <c r="A52" s="11" t="s">
        <v>159</v>
      </c>
      <c r="B52" s="12" t="s">
        <v>155</v>
      </c>
      <c r="C52" s="11" t="s">
        <v>156</v>
      </c>
      <c r="D52" s="13" t="s">
        <v>160</v>
      </c>
      <c r="E52" s="13" t="s">
        <v>158</v>
      </c>
      <c r="F52" s="13">
        <v>0</v>
      </c>
      <c r="G52" s="13">
        <v>68</v>
      </c>
      <c r="H52" s="13">
        <f t="shared" si="6"/>
        <v>34</v>
      </c>
      <c r="I52" s="19">
        <v>87.66</v>
      </c>
      <c r="J52" s="13">
        <f t="shared" si="7"/>
        <v>43.83</v>
      </c>
      <c r="K52" s="13">
        <f t="shared" si="8"/>
        <v>77.83</v>
      </c>
      <c r="L52" s="13">
        <v>2</v>
      </c>
    </row>
    <row r="53" s="2" customFormat="1" ht="20" customHeight="1" spans="1:12">
      <c r="A53" s="11" t="s">
        <v>161</v>
      </c>
      <c r="B53" s="12" t="s">
        <v>155</v>
      </c>
      <c r="C53" s="11" t="s">
        <v>156</v>
      </c>
      <c r="D53" s="13" t="s">
        <v>162</v>
      </c>
      <c r="E53" s="13" t="s">
        <v>158</v>
      </c>
      <c r="F53" s="13">
        <v>0</v>
      </c>
      <c r="G53" s="13">
        <v>64.5</v>
      </c>
      <c r="H53" s="13">
        <f t="shared" si="6"/>
        <v>32.25</v>
      </c>
      <c r="I53" s="19">
        <v>87.6</v>
      </c>
      <c r="J53" s="13">
        <f t="shared" si="7"/>
        <v>43.8</v>
      </c>
      <c r="K53" s="13">
        <f t="shared" si="8"/>
        <v>76.05</v>
      </c>
      <c r="L53" s="13">
        <v>3</v>
      </c>
    </row>
    <row r="54" s="2" customFormat="1" ht="20" customHeight="1" spans="1:12">
      <c r="A54" s="11" t="s">
        <v>163</v>
      </c>
      <c r="B54" s="12" t="s">
        <v>155</v>
      </c>
      <c r="C54" s="11" t="s">
        <v>156</v>
      </c>
      <c r="D54" s="13" t="s">
        <v>164</v>
      </c>
      <c r="E54" s="13" t="s">
        <v>158</v>
      </c>
      <c r="F54" s="13">
        <v>0</v>
      </c>
      <c r="G54" s="13">
        <v>66.5</v>
      </c>
      <c r="H54" s="13">
        <f t="shared" si="6"/>
        <v>33.25</v>
      </c>
      <c r="I54" s="19">
        <v>85.46</v>
      </c>
      <c r="J54" s="13">
        <f t="shared" si="7"/>
        <v>42.73</v>
      </c>
      <c r="K54" s="13">
        <f t="shared" si="8"/>
        <v>75.98</v>
      </c>
      <c r="L54" s="13">
        <v>4</v>
      </c>
    </row>
    <row r="55" s="2" customFormat="1" ht="20" customHeight="1" spans="1:12">
      <c r="A55" s="11" t="s">
        <v>165</v>
      </c>
      <c r="B55" s="12" t="s">
        <v>155</v>
      </c>
      <c r="C55" s="11" t="s">
        <v>156</v>
      </c>
      <c r="D55" s="13" t="s">
        <v>166</v>
      </c>
      <c r="E55" s="13" t="s">
        <v>158</v>
      </c>
      <c r="F55" s="13">
        <v>0</v>
      </c>
      <c r="G55" s="13">
        <v>68.5</v>
      </c>
      <c r="H55" s="13">
        <f t="shared" si="6"/>
        <v>34.25</v>
      </c>
      <c r="I55" s="19">
        <v>83.06</v>
      </c>
      <c r="J55" s="13">
        <f t="shared" si="7"/>
        <v>41.53</v>
      </c>
      <c r="K55" s="13">
        <f t="shared" si="8"/>
        <v>75.78</v>
      </c>
      <c r="L55" s="13">
        <v>5</v>
      </c>
    </row>
    <row r="56" s="2" customFormat="1" ht="20" customHeight="1" spans="1:12">
      <c r="A56" s="11" t="s">
        <v>167</v>
      </c>
      <c r="B56" s="12" t="s">
        <v>155</v>
      </c>
      <c r="C56" s="11" t="s">
        <v>156</v>
      </c>
      <c r="D56" s="13" t="s">
        <v>168</v>
      </c>
      <c r="E56" s="13" t="s">
        <v>158</v>
      </c>
      <c r="F56" s="13">
        <v>0</v>
      </c>
      <c r="G56" s="13">
        <v>65.5</v>
      </c>
      <c r="H56" s="13">
        <f t="shared" si="6"/>
        <v>32.75</v>
      </c>
      <c r="I56" s="19">
        <v>85.42</v>
      </c>
      <c r="J56" s="13">
        <f t="shared" si="7"/>
        <v>42.71</v>
      </c>
      <c r="K56" s="13">
        <f t="shared" si="8"/>
        <v>75.46</v>
      </c>
      <c r="L56" s="13">
        <v>6</v>
      </c>
    </row>
    <row r="57" s="2" customFormat="1" ht="20" customHeight="1" spans="1:12">
      <c r="A57" s="11" t="s">
        <v>169</v>
      </c>
      <c r="B57" s="12" t="s">
        <v>170</v>
      </c>
      <c r="C57" s="11" t="s">
        <v>171</v>
      </c>
      <c r="D57" s="13" t="s">
        <v>172</v>
      </c>
      <c r="E57" s="13" t="s">
        <v>173</v>
      </c>
      <c r="F57" s="13">
        <v>0</v>
      </c>
      <c r="G57" s="13">
        <v>73.5</v>
      </c>
      <c r="H57" s="13">
        <f t="shared" ref="H57:H91" si="9">G57*0.5</f>
        <v>36.75</v>
      </c>
      <c r="I57" s="19">
        <v>83.84</v>
      </c>
      <c r="J57" s="13">
        <f t="shared" ref="J57:J91" si="10">I57*0.5</f>
        <v>41.92</v>
      </c>
      <c r="K57" s="13">
        <f t="shared" ref="K57:K91" si="11">H57+J57</f>
        <v>78.67</v>
      </c>
      <c r="L57" s="13">
        <v>1</v>
      </c>
    </row>
    <row r="58" s="2" customFormat="1" ht="20" customHeight="1" spans="1:12">
      <c r="A58" s="11" t="s">
        <v>174</v>
      </c>
      <c r="B58" s="12" t="s">
        <v>170</v>
      </c>
      <c r="C58" s="11" t="s">
        <v>171</v>
      </c>
      <c r="D58" s="13" t="s">
        <v>175</v>
      </c>
      <c r="E58" s="13" t="s">
        <v>173</v>
      </c>
      <c r="F58" s="13">
        <v>0</v>
      </c>
      <c r="G58" s="13">
        <v>71</v>
      </c>
      <c r="H58" s="13">
        <f t="shared" si="9"/>
        <v>35.5</v>
      </c>
      <c r="I58" s="19">
        <v>81.7</v>
      </c>
      <c r="J58" s="13">
        <f t="shared" si="10"/>
        <v>40.85</v>
      </c>
      <c r="K58" s="13">
        <f t="shared" si="11"/>
        <v>76.35</v>
      </c>
      <c r="L58" s="13">
        <v>2</v>
      </c>
    </row>
    <row r="59" s="2" customFormat="1" ht="20" customHeight="1" spans="1:12">
      <c r="A59" s="11" t="s">
        <v>176</v>
      </c>
      <c r="B59" s="12" t="s">
        <v>170</v>
      </c>
      <c r="C59" s="11" t="s">
        <v>171</v>
      </c>
      <c r="D59" s="13" t="s">
        <v>177</v>
      </c>
      <c r="E59" s="13" t="s">
        <v>173</v>
      </c>
      <c r="F59" s="13">
        <v>0</v>
      </c>
      <c r="G59" s="13">
        <v>65.5</v>
      </c>
      <c r="H59" s="13">
        <f t="shared" si="9"/>
        <v>32.75</v>
      </c>
      <c r="I59" s="19">
        <v>84.2</v>
      </c>
      <c r="J59" s="13">
        <f t="shared" si="10"/>
        <v>42.1</v>
      </c>
      <c r="K59" s="13">
        <f t="shared" si="11"/>
        <v>74.85</v>
      </c>
      <c r="L59" s="13">
        <v>3</v>
      </c>
    </row>
    <row r="60" s="2" customFormat="1" ht="20" customHeight="1" spans="1:12">
      <c r="A60" s="11" t="s">
        <v>178</v>
      </c>
      <c r="B60" s="12" t="s">
        <v>170</v>
      </c>
      <c r="C60" s="11" t="s">
        <v>171</v>
      </c>
      <c r="D60" s="13" t="s">
        <v>179</v>
      </c>
      <c r="E60" s="13" t="s">
        <v>173</v>
      </c>
      <c r="F60" s="13">
        <v>0</v>
      </c>
      <c r="G60" s="13">
        <v>66.5</v>
      </c>
      <c r="H60" s="13">
        <f t="shared" si="9"/>
        <v>33.25</v>
      </c>
      <c r="I60" s="19">
        <v>81.1</v>
      </c>
      <c r="J60" s="13">
        <f t="shared" si="10"/>
        <v>40.55</v>
      </c>
      <c r="K60" s="13">
        <f t="shared" si="11"/>
        <v>73.8</v>
      </c>
      <c r="L60" s="13">
        <v>4</v>
      </c>
    </row>
    <row r="61" s="2" customFormat="1" ht="20" customHeight="1" spans="1:12">
      <c r="A61" s="11" t="s">
        <v>180</v>
      </c>
      <c r="B61" s="12" t="s">
        <v>170</v>
      </c>
      <c r="C61" s="11" t="s">
        <v>171</v>
      </c>
      <c r="D61" s="13" t="s">
        <v>181</v>
      </c>
      <c r="E61" s="13" t="s">
        <v>173</v>
      </c>
      <c r="F61" s="13">
        <v>0</v>
      </c>
      <c r="G61" s="13">
        <v>64.5</v>
      </c>
      <c r="H61" s="13">
        <f t="shared" si="9"/>
        <v>32.25</v>
      </c>
      <c r="I61" s="19">
        <v>82.5</v>
      </c>
      <c r="J61" s="13">
        <f t="shared" si="10"/>
        <v>41.25</v>
      </c>
      <c r="K61" s="13">
        <f t="shared" si="11"/>
        <v>73.5</v>
      </c>
      <c r="L61" s="13">
        <v>5</v>
      </c>
    </row>
    <row r="62" s="2" customFormat="1" ht="20" customHeight="1" spans="1:12">
      <c r="A62" s="11" t="s">
        <v>182</v>
      </c>
      <c r="B62" s="12" t="s">
        <v>183</v>
      </c>
      <c r="C62" s="11" t="s">
        <v>184</v>
      </c>
      <c r="D62" s="13" t="s">
        <v>185</v>
      </c>
      <c r="E62" s="13" t="s">
        <v>186</v>
      </c>
      <c r="F62" s="13">
        <v>0</v>
      </c>
      <c r="G62" s="13">
        <v>58</v>
      </c>
      <c r="H62" s="13">
        <f t="shared" si="9"/>
        <v>29</v>
      </c>
      <c r="I62" s="19">
        <v>83.74</v>
      </c>
      <c r="J62" s="13">
        <f t="shared" si="10"/>
        <v>41.87</v>
      </c>
      <c r="K62" s="16">
        <f t="shared" si="11"/>
        <v>70.87</v>
      </c>
      <c r="L62" s="13">
        <v>1</v>
      </c>
    </row>
    <row r="63" s="2" customFormat="1" ht="20" customHeight="1" spans="1:12">
      <c r="A63" s="11" t="s">
        <v>187</v>
      </c>
      <c r="B63" s="12" t="s">
        <v>183</v>
      </c>
      <c r="C63" s="11" t="s">
        <v>188</v>
      </c>
      <c r="D63" s="13" t="s">
        <v>189</v>
      </c>
      <c r="E63" s="13" t="s">
        <v>190</v>
      </c>
      <c r="F63" s="13">
        <v>0</v>
      </c>
      <c r="G63" s="13">
        <v>67.5</v>
      </c>
      <c r="H63" s="13">
        <f t="shared" si="9"/>
        <v>33.75</v>
      </c>
      <c r="I63" s="19">
        <v>85.6</v>
      </c>
      <c r="J63" s="13">
        <f t="shared" si="10"/>
        <v>42.8</v>
      </c>
      <c r="K63" s="13">
        <f t="shared" si="11"/>
        <v>76.55</v>
      </c>
      <c r="L63" s="13">
        <v>1</v>
      </c>
    </row>
    <row r="64" s="2" customFormat="1" ht="20" customHeight="1" spans="1:12">
      <c r="A64" s="11" t="s">
        <v>191</v>
      </c>
      <c r="B64" s="12" t="s">
        <v>192</v>
      </c>
      <c r="C64" s="11" t="s">
        <v>193</v>
      </c>
      <c r="D64" s="13" t="s">
        <v>194</v>
      </c>
      <c r="E64" s="13" t="s">
        <v>195</v>
      </c>
      <c r="F64" s="13">
        <v>0</v>
      </c>
      <c r="G64" s="13">
        <v>69</v>
      </c>
      <c r="H64" s="13">
        <f t="shared" si="9"/>
        <v>34.5</v>
      </c>
      <c r="I64" s="19">
        <v>83.08</v>
      </c>
      <c r="J64" s="13">
        <f t="shared" si="10"/>
        <v>41.54</v>
      </c>
      <c r="K64" s="13">
        <f t="shared" si="11"/>
        <v>76.04</v>
      </c>
      <c r="L64" s="13">
        <v>1</v>
      </c>
    </row>
    <row r="65" s="2" customFormat="1" ht="20" customHeight="1" spans="1:12">
      <c r="A65" s="11" t="s">
        <v>196</v>
      </c>
      <c r="B65" s="12" t="s">
        <v>192</v>
      </c>
      <c r="C65" s="11" t="s">
        <v>193</v>
      </c>
      <c r="D65" s="13" t="s">
        <v>197</v>
      </c>
      <c r="E65" s="13" t="s">
        <v>195</v>
      </c>
      <c r="F65" s="13">
        <v>0</v>
      </c>
      <c r="G65" s="13">
        <v>66.5</v>
      </c>
      <c r="H65" s="13">
        <f t="shared" si="9"/>
        <v>33.25</v>
      </c>
      <c r="I65" s="19">
        <v>83.5</v>
      </c>
      <c r="J65" s="13">
        <f t="shared" si="10"/>
        <v>41.75</v>
      </c>
      <c r="K65" s="13">
        <f t="shared" si="11"/>
        <v>75</v>
      </c>
      <c r="L65" s="13">
        <v>2</v>
      </c>
    </row>
    <row r="66" s="2" customFormat="1" ht="20" customHeight="1" spans="1:12">
      <c r="A66" s="11" t="s">
        <v>198</v>
      </c>
      <c r="B66" s="12" t="s">
        <v>199</v>
      </c>
      <c r="C66" s="11" t="s">
        <v>200</v>
      </c>
      <c r="D66" s="13" t="s">
        <v>201</v>
      </c>
      <c r="E66" s="13" t="s">
        <v>202</v>
      </c>
      <c r="F66" s="13">
        <v>0</v>
      </c>
      <c r="G66" s="13">
        <v>70</v>
      </c>
      <c r="H66" s="13">
        <f t="shared" si="9"/>
        <v>35</v>
      </c>
      <c r="I66" s="19">
        <v>85.68</v>
      </c>
      <c r="J66" s="13">
        <f t="shared" si="10"/>
        <v>42.84</v>
      </c>
      <c r="K66" s="13">
        <f t="shared" si="11"/>
        <v>77.84</v>
      </c>
      <c r="L66" s="13">
        <v>1</v>
      </c>
    </row>
    <row r="67" s="2" customFormat="1" ht="20" customHeight="1" spans="1:12">
      <c r="A67" s="11" t="s">
        <v>203</v>
      </c>
      <c r="B67" s="12" t="s">
        <v>199</v>
      </c>
      <c r="C67" s="11" t="s">
        <v>200</v>
      </c>
      <c r="D67" s="13" t="s">
        <v>204</v>
      </c>
      <c r="E67" s="13" t="s">
        <v>202</v>
      </c>
      <c r="F67" s="13">
        <v>0</v>
      </c>
      <c r="G67" s="13">
        <v>74</v>
      </c>
      <c r="H67" s="13">
        <f t="shared" si="9"/>
        <v>37</v>
      </c>
      <c r="I67" s="19">
        <v>79.64</v>
      </c>
      <c r="J67" s="13">
        <f t="shared" si="10"/>
        <v>39.82</v>
      </c>
      <c r="K67" s="13">
        <f t="shared" si="11"/>
        <v>76.82</v>
      </c>
      <c r="L67" s="13">
        <v>2</v>
      </c>
    </row>
    <row r="68" s="2" customFormat="1" ht="20" customHeight="1" spans="1:12">
      <c r="A68" s="11" t="s">
        <v>205</v>
      </c>
      <c r="B68" s="12" t="s">
        <v>199</v>
      </c>
      <c r="C68" s="11" t="s">
        <v>200</v>
      </c>
      <c r="D68" s="13" t="s">
        <v>206</v>
      </c>
      <c r="E68" s="13" t="s">
        <v>202</v>
      </c>
      <c r="F68" s="13">
        <v>0</v>
      </c>
      <c r="G68" s="13">
        <v>70</v>
      </c>
      <c r="H68" s="13">
        <f t="shared" si="9"/>
        <v>35</v>
      </c>
      <c r="I68" s="19">
        <v>83.22</v>
      </c>
      <c r="J68" s="13">
        <f t="shared" si="10"/>
        <v>41.61</v>
      </c>
      <c r="K68" s="13">
        <f t="shared" si="11"/>
        <v>76.61</v>
      </c>
      <c r="L68" s="13">
        <v>3</v>
      </c>
    </row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</sheetData>
  <mergeCells count="1">
    <mergeCell ref="A1:L1"/>
  </mergeCells>
  <pageMargins left="0.75" right="0.75" top="1" bottom="1" header="0.51" footer="0.51"/>
  <pageSetup paperSize="9" scale="89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蓦然回首 浅戏</cp:lastModifiedBy>
  <dcterms:created xsi:type="dcterms:W3CDTF">2019-06-05T02:58:00Z</dcterms:created>
  <dcterms:modified xsi:type="dcterms:W3CDTF">2019-06-05T03:24:01Z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