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<sst xmlns="http://schemas.openxmlformats.org/spreadsheetml/2006/main" count="75" uniqueCount="46">
  <si>
    <t>四川省煤田地质局直属事业单位2019年4月公开招聘工作人员考试总成绩、排名及参加体检、政审人员名单</t>
  </si>
  <si>
    <t>单位名称</t>
  </si>
  <si>
    <t>岗位名称</t>
  </si>
  <si>
    <t>姓名</t>
  </si>
  <si>
    <t>准考证号</t>
  </si>
  <si>
    <t>笔试成绩</t>
  </si>
  <si>
    <t>政策性加分</t>
  </si>
  <si>
    <t>笔试折合成绩（40%）</t>
  </si>
  <si>
    <t>面试成绩</t>
  </si>
  <si>
    <t>面试折合成绩（60%）</t>
  </si>
  <si>
    <t>总考分（考试总成绩=笔试总成绩40%+面试成绩60%）</t>
  </si>
  <si>
    <t>岗位排名</t>
  </si>
  <si>
    <t>参加体检、政审人员</t>
  </si>
  <si>
    <t>四川省煤田地质局一四一队</t>
  </si>
  <si>
    <t>文秘岗位</t>
  </si>
  <si>
    <t>王英</t>
  </si>
  <si>
    <t>9042721210603</t>
  </si>
  <si>
    <t>参加体检、政审</t>
  </si>
  <si>
    <t>四川省煤田地质局地质测量队</t>
  </si>
  <si>
    <t>酒店管理岗位</t>
  </si>
  <si>
    <t>龚雪</t>
  </si>
  <si>
    <t>9042721353624</t>
  </si>
  <si>
    <t>杜丹</t>
  </si>
  <si>
    <t>9042721238503</t>
  </si>
  <si>
    <t>缺考</t>
  </si>
  <si>
    <t>高胜琦</t>
  </si>
  <si>
    <t>9042721081116</t>
  </si>
  <si>
    <t>工程管理岗位</t>
  </si>
  <si>
    <t>刘瑞欣</t>
  </si>
  <si>
    <t>9042721231614</t>
  </si>
  <si>
    <t>朱毅</t>
  </si>
  <si>
    <t>9042721219728</t>
  </si>
  <si>
    <t>四川省煤田地质局（机关）</t>
  </si>
  <si>
    <t>会计岗位</t>
  </si>
  <si>
    <t>刘畅</t>
  </si>
  <si>
    <t>9042721080807</t>
  </si>
  <si>
    <t>肖晓</t>
  </si>
  <si>
    <t>9042721365022</t>
  </si>
  <si>
    <t>王馨悦</t>
  </si>
  <si>
    <t>9042721215209</t>
  </si>
  <si>
    <t>马逍遥</t>
  </si>
  <si>
    <t>9042721150808</t>
  </si>
  <si>
    <t>余珍</t>
  </si>
  <si>
    <t>9042721219618</t>
  </si>
  <si>
    <t>吴忆寒</t>
  </si>
  <si>
    <t>9042721021119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</si>
</sst>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黑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49" applyFont="1" applyBorder="1" applyAlignment="1">
      <alignment horizontal="center" wrapText="1"/>
    </xf>
    <xf numFmtId="0" fontId="1" fillId="0" borderId="0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F21" sqref="F21"/>
    </sheetView>
  </sheetViews>
  <sheetFormatPr defaultColWidth="9" defaultRowHeight="13.5"/>
  <cols>
    <col min="1" max="1" width="22.625" customWidth="1"/>
    <col min="2" max="2" width="11.375" customWidth="1"/>
    <col min="4" max="4" width="13.5" customWidth="1"/>
    <col min="5" max="5" width="9.25" customWidth="1"/>
    <col min="6" max="6" width="7.375" style="1" customWidth="1"/>
    <col min="7" max="7" width="9.125" customWidth="1"/>
    <col min="8" max="8" width="9.125" style="1" customWidth="1"/>
    <col min="9" max="9" width="9.5" customWidth="1"/>
    <col min="10" max="10" width="12.875" customWidth="1"/>
    <col min="12" max="12" width="9" style="2"/>
  </cols>
  <sheetData>
    <row r="1" ht="39" customHeight="1" spans="1:12">
      <c r="A1" s="3" t="s">
        <v>0</v>
      </c>
      <c r="B1" s="3"/>
      <c r="C1" s="3"/>
      <c r="D1" s="3"/>
      <c r="E1" s="3"/>
      <c r="F1" s="4"/>
      <c r="G1" s="3"/>
      <c r="H1" s="4"/>
      <c r="I1" s="3"/>
      <c r="J1" s="3"/>
      <c r="K1" s="3"/>
      <c r="L1" s="3"/>
    </row>
    <row r="2" ht="18" customHeight="1" spans="1:12">
      <c r="A2" s="3"/>
      <c r="B2" s="3"/>
      <c r="C2" s="3"/>
      <c r="D2" s="3"/>
      <c r="E2" s="3"/>
      <c r="F2" s="4"/>
      <c r="G2" s="3"/>
      <c r="H2" s="4"/>
      <c r="I2" s="3"/>
      <c r="J2" s="3"/>
      <c r="K2" s="3"/>
      <c r="L2" s="3"/>
    </row>
    <row r="3" ht="54" spans="1:12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5" t="s">
        <v>11</v>
      </c>
      <c r="L3" s="5" t="s">
        <v>12</v>
      </c>
    </row>
    <row r="4" ht="28" customHeight="1" spans="1:12">
      <c r="A4" s="7" t="s">
        <v>13</v>
      </c>
      <c r="B4" s="7" t="s">
        <v>14</v>
      </c>
      <c r="C4" s="7" t="s">
        <v>15</v>
      </c>
      <c r="D4" s="8" t="s">
        <v>16</v>
      </c>
      <c r="E4" s="9">
        <v>55</v>
      </c>
      <c r="F4" s="10">
        <v>0</v>
      </c>
      <c r="G4" s="11">
        <f>E4*0.4</f>
        <v>22</v>
      </c>
      <c r="H4" s="12">
        <v>75.2</v>
      </c>
      <c r="I4" s="11">
        <f>H4*0.6</f>
        <v>45.12</v>
      </c>
      <c r="J4" s="12">
        <f>G4+I4</f>
        <v>67.12</v>
      </c>
      <c r="K4" s="10">
        <v>1</v>
      </c>
      <c r="L4" s="13" t="s">
        <v>17</v>
      </c>
    </row>
    <row r="5" ht="28" customHeight="1" spans="1:12">
      <c r="A5" s="7" t="s">
        <v>18</v>
      </c>
      <c r="B5" s="7" t="s">
        <v>19</v>
      </c>
      <c r="C5" s="7" t="s">
        <v>20</v>
      </c>
      <c r="D5" s="8" t="s">
        <v>21</v>
      </c>
      <c r="E5" s="9">
        <v>72</v>
      </c>
      <c r="F5" s="10">
        <v>0</v>
      </c>
      <c r="G5" s="11">
        <f t="shared" ref="G5:G15" si="0">E5*0.4</f>
        <v>28.8</v>
      </c>
      <c r="H5" s="12">
        <v>78.4</v>
      </c>
      <c r="I5" s="11">
        <f>H5*0.6</f>
        <v>47.04</v>
      </c>
      <c r="J5" s="12">
        <f>G5+I5</f>
        <v>75.84</v>
      </c>
      <c r="K5" s="10">
        <v>1</v>
      </c>
      <c r="L5" s="13" t="s">
        <v>17</v>
      </c>
    </row>
    <row r="6" ht="28" customHeight="1" spans="1:12">
      <c r="A6" s="7" t="s">
        <v>18</v>
      </c>
      <c r="B6" s="7" t="s">
        <v>19</v>
      </c>
      <c r="C6" s="7" t="s">
        <v>22</v>
      </c>
      <c r="D6" s="8" t="s">
        <v>23</v>
      </c>
      <c r="E6" s="9">
        <v>61</v>
      </c>
      <c r="F6" s="10">
        <v>0</v>
      </c>
      <c r="G6" s="11">
        <f t="shared" si="0"/>
        <v>24.4</v>
      </c>
      <c r="H6" s="12" t="s">
        <v>24</v>
      </c>
      <c r="I6" s="12" t="s">
        <v>24</v>
      </c>
      <c r="J6" s="12" t="s">
        <v>24</v>
      </c>
      <c r="K6" s="10"/>
      <c r="L6" s="13"/>
    </row>
    <row r="7" ht="28" customHeight="1" spans="1:12">
      <c r="A7" s="7" t="s">
        <v>18</v>
      </c>
      <c r="B7" s="7" t="s">
        <v>19</v>
      </c>
      <c r="C7" s="7" t="s">
        <v>25</v>
      </c>
      <c r="D7" s="8" t="s">
        <v>26</v>
      </c>
      <c r="E7" s="9">
        <v>59</v>
      </c>
      <c r="F7" s="10">
        <v>0</v>
      </c>
      <c r="G7" s="11">
        <f t="shared" si="0"/>
        <v>23.6</v>
      </c>
      <c r="H7" s="12" t="s">
        <v>24</v>
      </c>
      <c r="I7" s="12" t="s">
        <v>24</v>
      </c>
      <c r="J7" s="12" t="s">
        <v>24</v>
      </c>
      <c r="K7" s="10"/>
      <c r="L7" s="13"/>
    </row>
    <row r="8" ht="28" customHeight="1" spans="1:12">
      <c r="A8" s="7" t="s">
        <v>18</v>
      </c>
      <c r="B8" s="7" t="s">
        <v>27</v>
      </c>
      <c r="C8" s="7" t="s">
        <v>28</v>
      </c>
      <c r="D8" s="8" t="s">
        <v>29</v>
      </c>
      <c r="E8" s="9">
        <v>61</v>
      </c>
      <c r="F8" s="10">
        <v>0</v>
      </c>
      <c r="G8" s="11">
        <f t="shared" si="0"/>
        <v>24.4</v>
      </c>
      <c r="H8" s="12">
        <v>80.8</v>
      </c>
      <c r="I8" s="11">
        <f t="shared" ref="I8:I14" si="1">H8*0.6</f>
        <v>48.48</v>
      </c>
      <c r="J8" s="12">
        <f t="shared" ref="J8:J14" si="2">G8+I8</f>
        <v>72.88</v>
      </c>
      <c r="K8" s="10">
        <v>1</v>
      </c>
      <c r="L8" s="13" t="s">
        <v>17</v>
      </c>
    </row>
    <row r="9" ht="28" customHeight="1" spans="1:12">
      <c r="A9" s="7" t="s">
        <v>18</v>
      </c>
      <c r="B9" s="7" t="s">
        <v>27</v>
      </c>
      <c r="C9" s="7" t="s">
        <v>30</v>
      </c>
      <c r="D9" s="8" t="s">
        <v>31</v>
      </c>
      <c r="E9" s="9">
        <v>60</v>
      </c>
      <c r="F9" s="10">
        <v>0</v>
      </c>
      <c r="G9" s="11">
        <f t="shared" si="0"/>
        <v>24</v>
      </c>
      <c r="H9" s="12">
        <v>71.2</v>
      </c>
      <c r="I9" s="11">
        <f t="shared" si="1"/>
        <v>42.72</v>
      </c>
      <c r="J9" s="12">
        <f t="shared" si="2"/>
        <v>66.72</v>
      </c>
      <c r="K9" s="10"/>
      <c r="L9" s="13"/>
    </row>
    <row r="10" ht="28" customHeight="1" spans="1:12">
      <c r="A10" s="7" t="s">
        <v>32</v>
      </c>
      <c r="B10" s="7" t="s">
        <v>33</v>
      </c>
      <c r="C10" s="7" t="s">
        <v>34</v>
      </c>
      <c r="D10" s="8" t="s">
        <v>35</v>
      </c>
      <c r="E10" s="9">
        <v>69</v>
      </c>
      <c r="F10" s="10">
        <v>0</v>
      </c>
      <c r="G10" s="11">
        <f t="shared" si="0"/>
        <v>27.6</v>
      </c>
      <c r="H10" s="12">
        <v>85.2</v>
      </c>
      <c r="I10" s="11">
        <f t="shared" si="1"/>
        <v>51.12</v>
      </c>
      <c r="J10" s="12">
        <f t="shared" si="2"/>
        <v>78.72</v>
      </c>
      <c r="K10" s="10">
        <v>1</v>
      </c>
      <c r="L10" s="13" t="s">
        <v>17</v>
      </c>
    </row>
    <row r="11" ht="28" customHeight="1" spans="1:12">
      <c r="A11" s="7" t="s">
        <v>32</v>
      </c>
      <c r="B11" s="7" t="s">
        <v>33</v>
      </c>
      <c r="C11" s="7" t="s">
        <v>36</v>
      </c>
      <c r="D11" s="8" t="s">
        <v>37</v>
      </c>
      <c r="E11" s="9">
        <v>72</v>
      </c>
      <c r="F11" s="10">
        <v>0</v>
      </c>
      <c r="G11" s="11">
        <f t="shared" si="0"/>
        <v>28.8</v>
      </c>
      <c r="H11" s="12">
        <v>81.4</v>
      </c>
      <c r="I11" s="11">
        <f t="shared" si="1"/>
        <v>48.84</v>
      </c>
      <c r="J11" s="12">
        <f t="shared" si="2"/>
        <v>77.64</v>
      </c>
      <c r="K11" s="10">
        <v>2</v>
      </c>
      <c r="L11" s="13" t="s">
        <v>17</v>
      </c>
    </row>
    <row r="12" ht="28" customHeight="1" spans="1:12">
      <c r="A12" s="7" t="s">
        <v>32</v>
      </c>
      <c r="B12" s="7" t="s">
        <v>33</v>
      </c>
      <c r="C12" s="7" t="s">
        <v>38</v>
      </c>
      <c r="D12" s="8" t="s">
        <v>39</v>
      </c>
      <c r="E12" s="9">
        <v>65</v>
      </c>
      <c r="F12" s="10">
        <v>0</v>
      </c>
      <c r="G12" s="11">
        <f t="shared" si="0"/>
        <v>26</v>
      </c>
      <c r="H12" s="12">
        <v>85.6</v>
      </c>
      <c r="I12" s="11">
        <f t="shared" si="1"/>
        <v>51.36</v>
      </c>
      <c r="J12" s="12">
        <f t="shared" si="2"/>
        <v>77.36</v>
      </c>
      <c r="K12" s="10"/>
      <c r="L12" s="13"/>
    </row>
    <row r="13" ht="28" customHeight="1" spans="1:12">
      <c r="A13" s="7" t="s">
        <v>32</v>
      </c>
      <c r="B13" s="7" t="s">
        <v>33</v>
      </c>
      <c r="C13" s="7" t="s">
        <v>40</v>
      </c>
      <c r="D13" s="8" t="s">
        <v>41</v>
      </c>
      <c r="E13" s="9">
        <v>70</v>
      </c>
      <c r="F13" s="10">
        <v>0</v>
      </c>
      <c r="G13" s="11">
        <f t="shared" si="0"/>
        <v>28</v>
      </c>
      <c r="H13" s="12">
        <v>81.8</v>
      </c>
      <c r="I13" s="11">
        <f t="shared" si="1"/>
        <v>49.08</v>
      </c>
      <c r="J13" s="12">
        <f t="shared" si="2"/>
        <v>77.08</v>
      </c>
      <c r="K13" s="10"/>
      <c r="L13" s="13"/>
    </row>
    <row r="14" ht="28" customHeight="1" spans="1:12">
      <c r="A14" s="7" t="s">
        <v>32</v>
      </c>
      <c r="B14" s="7" t="s">
        <v>33</v>
      </c>
      <c r="C14" s="7" t="s">
        <v>42</v>
      </c>
      <c r="D14" s="8" t="s">
        <v>43</v>
      </c>
      <c r="E14" s="9">
        <v>65</v>
      </c>
      <c r="F14" s="10">
        <v>0</v>
      </c>
      <c r="G14" s="11">
        <f t="shared" si="0"/>
        <v>26</v>
      </c>
      <c r="H14" s="12">
        <v>70.8</v>
      </c>
      <c r="I14" s="11">
        <f t="shared" si="1"/>
        <v>42.48</v>
      </c>
      <c r="J14" s="12">
        <f t="shared" si="2"/>
        <v>68.48</v>
      </c>
      <c r="K14" s="10"/>
      <c r="L14" s="13"/>
    </row>
    <row r="15" ht="28" customHeight="1" spans="1:12">
      <c r="A15" s="7" t="s">
        <v>32</v>
      </c>
      <c r="B15" s="7" t="s">
        <v>33</v>
      </c>
      <c r="C15" s="7" t="s">
        <v>44</v>
      </c>
      <c r="D15" s="8" t="s">
        <v>45</v>
      </c>
      <c r="E15" s="9">
        <v>65</v>
      </c>
      <c r="F15" s="10">
        <v>0</v>
      </c>
      <c r="G15" s="11">
        <f t="shared" si="0"/>
        <v>26</v>
      </c>
      <c r="H15" s="12" t="s">
        <v>24</v>
      </c>
      <c r="I15" s="12" t="s">
        <v>24</v>
      </c>
      <c r="J15" s="12" t="s">
        <v>24</v>
      </c>
      <c r="K15" s="10"/>
      <c r="L15" s="13"/>
    </row>
  </sheetData>
  <sortState ref="A9:L14">
    <sortCondition ref="J9:J14" descending="1"/>
  </sortState>
  <mergeCells count="1">
    <mergeCell ref="A1:L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2019-06-14T07:36:00Z</dcterms:created>
  <dcterms:modified xsi:type="dcterms:W3CDTF">2019-06-17T07:43:25Z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