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1" r:id="rId1"/>
  </sheets>
  <calcPr calcId="144525"/>
</workbook>
</file>

<file path=xl/sharedStrings.xml><?xml version="1.0" encoding="utf-8"?>
<sst xmlns="http://schemas.openxmlformats.org/spreadsheetml/2006/main" count="103" uniqueCount="76">
  <si>
    <t>营山县商务和经济信息化局面向社会公开招聘商务和经信辅助人员总成绩及拟体检人员名单</t>
  </si>
  <si>
    <t>准考证号</t>
  </si>
  <si>
    <t>姓名</t>
  </si>
  <si>
    <t>性别</t>
  </si>
  <si>
    <t>笔试成绩</t>
  </si>
  <si>
    <t>笔试折合成绩</t>
  </si>
  <si>
    <t>面试成绩</t>
  </si>
  <si>
    <t>面试折合成绩</t>
  </si>
  <si>
    <t>总成绩</t>
  </si>
  <si>
    <t>总成绩排名</t>
  </si>
  <si>
    <t>拟体检人员</t>
  </si>
  <si>
    <t>039</t>
  </si>
  <si>
    <t>任益平</t>
  </si>
  <si>
    <t>男</t>
  </si>
  <si>
    <t>√</t>
  </si>
  <si>
    <t>021</t>
  </si>
  <si>
    <t>卢慧</t>
  </si>
  <si>
    <t>女</t>
  </si>
  <si>
    <t>068</t>
  </si>
  <si>
    <t>王尧玉</t>
  </si>
  <si>
    <t>038</t>
  </si>
  <si>
    <t>徐浩淋</t>
  </si>
  <si>
    <t>073</t>
  </si>
  <si>
    <t>李尧</t>
  </si>
  <si>
    <t>041</t>
  </si>
  <si>
    <t>蒲静</t>
  </si>
  <si>
    <t>064</t>
  </si>
  <si>
    <t>司海涛</t>
  </si>
  <si>
    <t>008</t>
  </si>
  <si>
    <t>刘芳余</t>
  </si>
  <si>
    <t>006</t>
  </si>
  <si>
    <t>余海波</t>
  </si>
  <si>
    <t>037</t>
  </si>
  <si>
    <t>全皓承</t>
  </si>
  <si>
    <t>031</t>
  </si>
  <si>
    <t>016</t>
  </si>
  <si>
    <t>029</t>
  </si>
  <si>
    <t>020</t>
  </si>
  <si>
    <t>067</t>
  </si>
  <si>
    <t>066</t>
  </si>
  <si>
    <t>024</t>
  </si>
  <si>
    <t>007</t>
  </si>
  <si>
    <t>048</t>
  </si>
  <si>
    <t>026</t>
  </si>
  <si>
    <t>061</t>
  </si>
  <si>
    <t>018</t>
  </si>
  <si>
    <t>015</t>
  </si>
  <si>
    <t>058</t>
  </si>
  <si>
    <t>002</t>
  </si>
  <si>
    <t>027</t>
  </si>
  <si>
    <t>057</t>
  </si>
  <si>
    <t>063</t>
  </si>
  <si>
    <t>028</t>
  </si>
  <si>
    <t>035</t>
  </si>
  <si>
    <t>046</t>
  </si>
  <si>
    <t>043</t>
  </si>
  <si>
    <t>034</t>
  </si>
  <si>
    <t>003</t>
  </si>
  <si>
    <t>005</t>
  </si>
  <si>
    <t>036</t>
  </si>
  <si>
    <t>011</t>
  </si>
  <si>
    <t>049</t>
  </si>
  <si>
    <t>059</t>
  </si>
  <si>
    <t>放弃</t>
  </si>
  <si>
    <t>030</t>
  </si>
  <si>
    <t>缺考</t>
  </si>
  <si>
    <t>044</t>
  </si>
  <si>
    <t>069</t>
  </si>
  <si>
    <t>042</t>
  </si>
  <si>
    <t>009</t>
  </si>
  <si>
    <t>025</t>
  </si>
  <si>
    <t>053</t>
  </si>
  <si>
    <t>019</t>
  </si>
  <si>
    <t>065</t>
  </si>
  <si>
    <t>051</t>
  </si>
  <si>
    <t>050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</si>
</sst>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1"/>
      <color rgb="FFFF0000"/>
      <name val="宋体"/>
      <charset val="134"/>
      <scheme val="minor"/>
    </font>
    <font>
      <sz val="14"/>
      <color theme="1"/>
      <name val="方正小标宋简体"/>
      <charset val="134"/>
    </font>
    <font>
      <sz val="10"/>
      <color theme="1"/>
      <name val="宋体"/>
      <charset val="134"/>
      <scheme val="minor"/>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6" borderId="0" applyNumberFormat="0" applyBorder="0" applyAlignment="0" applyProtection="0">
      <alignment vertical="center"/>
    </xf>
    <xf numFmtId="0" fontId="7"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8" fillId="17"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9" borderId="4" applyNumberFormat="0" applyFont="0" applyAlignment="0" applyProtection="0">
      <alignment vertical="center"/>
    </xf>
    <xf numFmtId="0" fontId="6" fillId="21" borderId="0" applyNumberFormat="0" applyBorder="0" applyAlignment="0" applyProtection="0">
      <alignment vertical="center"/>
    </xf>
    <xf numFmtId="0" fontId="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5" fillId="0" borderId="3" applyNumberFormat="0" applyFill="0" applyAlignment="0" applyProtection="0">
      <alignment vertical="center"/>
    </xf>
    <xf numFmtId="0" fontId="6" fillId="9" borderId="0" applyNumberFormat="0" applyBorder="0" applyAlignment="0" applyProtection="0">
      <alignment vertical="center"/>
    </xf>
    <xf numFmtId="0" fontId="20" fillId="18" borderId="9" applyNumberFormat="0" applyAlignment="0" applyProtection="0">
      <alignment vertical="center"/>
    </xf>
    <xf numFmtId="0" fontId="11" fillId="18" borderId="2" applyNumberFormat="0" applyAlignment="0" applyProtection="0">
      <alignment vertical="center"/>
    </xf>
    <xf numFmtId="0" fontId="12" fillId="22" borderId="5" applyNumberFormat="0" applyAlignment="0" applyProtection="0">
      <alignment vertical="center"/>
    </xf>
    <xf numFmtId="0" fontId="4" fillId="15" borderId="0" applyNumberFormat="0" applyBorder="0" applyAlignment="0" applyProtection="0">
      <alignment vertical="center"/>
    </xf>
    <xf numFmtId="0" fontId="6" fillId="30" borderId="0" applyNumberFormat="0" applyBorder="0" applyAlignment="0" applyProtection="0">
      <alignment vertical="center"/>
    </xf>
    <xf numFmtId="0" fontId="14" fillId="0" borderId="6" applyNumberFormat="0" applyFill="0" applyAlignment="0" applyProtection="0">
      <alignment vertical="center"/>
    </xf>
    <xf numFmtId="0" fontId="16" fillId="0" borderId="7" applyNumberFormat="0" applyFill="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4" fillId="24" borderId="0" applyNumberFormat="0" applyBorder="0" applyAlignment="0" applyProtection="0">
      <alignment vertical="center"/>
    </xf>
    <xf numFmtId="0" fontId="6" fillId="28" borderId="0" applyNumberFormat="0" applyBorder="0" applyAlignment="0" applyProtection="0">
      <alignment vertical="center"/>
    </xf>
    <xf numFmtId="0" fontId="4" fillId="14" borderId="0" applyNumberFormat="0" applyBorder="0" applyAlignment="0" applyProtection="0">
      <alignment vertical="center"/>
    </xf>
    <xf numFmtId="0" fontId="4" fillId="6" borderId="0" applyNumberFormat="0" applyBorder="0" applyAlignment="0" applyProtection="0">
      <alignment vertical="center"/>
    </xf>
    <xf numFmtId="0" fontId="4" fillId="23" borderId="0" applyNumberFormat="0" applyBorder="0" applyAlignment="0" applyProtection="0">
      <alignment vertical="center"/>
    </xf>
    <xf numFmtId="0" fontId="4" fillId="34"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4" fillId="13" borderId="0" applyNumberFormat="0" applyBorder="0" applyAlignment="0" applyProtection="0">
      <alignment vertical="center"/>
    </xf>
    <xf numFmtId="0" fontId="4" fillId="5" borderId="0" applyNumberFormat="0" applyBorder="0" applyAlignment="0" applyProtection="0">
      <alignment vertical="center"/>
    </xf>
    <xf numFmtId="0" fontId="6" fillId="29" borderId="0" applyNumberFormat="0" applyBorder="0" applyAlignment="0" applyProtection="0">
      <alignment vertical="center"/>
    </xf>
    <xf numFmtId="0" fontId="4" fillId="33"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4" fillId="4" borderId="0" applyNumberFormat="0" applyBorder="0" applyAlignment="0" applyProtection="0">
      <alignment vertical="center"/>
    </xf>
    <xf numFmtId="0" fontId="6" fillId="8" borderId="0" applyNumberFormat="0" applyBorder="0" applyAlignment="0" applyProtection="0">
      <alignment vertical="center"/>
    </xf>
  </cellStyleXfs>
  <cellXfs count="11">
    <xf numFmtId="0" fontId="0" fillId="0" borderId="0" xfId="0">
      <alignment vertical="center"/>
    </xf>
    <xf numFmtId="0" fontId="1" fillId="2" borderId="0" xfId="0" applyFont="1" applyFill="1">
      <alignment vertical="center"/>
    </xf>
    <xf numFmtId="0" fontId="0" fillId="2" borderId="0" xfId="0" applyFill="1">
      <alignment vertical="center"/>
    </xf>
    <xf numFmtId="49" fontId="0" fillId="2" borderId="0" xfId="0" applyNumberFormat="1" applyFill="1" applyAlignment="1">
      <alignment horizontal="center" vertical="center"/>
    </xf>
    <xf numFmtId="0" fontId="0" fillId="2" borderId="0" xfId="0" applyFill="1" applyAlignment="1">
      <alignment horizontal="center" vertical="center"/>
    </xf>
    <xf numFmtId="0" fontId="2" fillId="0" borderId="0" xfId="0" applyFont="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tabSelected="1" topLeftCell="A34" workbookViewId="0">
      <selection activeCell="J18" sqref="J18"/>
    </sheetView>
  </sheetViews>
  <sheetFormatPr defaultColWidth="9" defaultRowHeight="13.5"/>
  <cols>
    <col min="1" max="1" width="11.625" style="3" customWidth="1"/>
    <col min="2" max="2" width="10.375" style="2" customWidth="1"/>
    <col min="3" max="3" width="8.25" style="2" customWidth="1"/>
    <col min="4" max="7" width="13.375" style="4" customWidth="1"/>
    <col min="8" max="9" width="9.75" style="4" customWidth="1"/>
    <col min="10" max="10" width="9.875" style="4" customWidth="1"/>
    <col min="11" max="16384" width="9" style="2"/>
  </cols>
  <sheetData>
    <row r="1" ht="38" customHeight="1" spans="1:10">
      <c r="A1" s="5" t="s">
        <v>0</v>
      </c>
      <c r="B1" s="5"/>
      <c r="C1" s="5"/>
      <c r="D1" s="5"/>
      <c r="E1" s="5"/>
      <c r="F1" s="5"/>
      <c r="G1" s="5"/>
      <c r="H1" s="5"/>
      <c r="I1" s="5"/>
      <c r="J1" s="5"/>
    </row>
    <row r="2" ht="18" customHeight="1" spans="1:10">
      <c r="A2" s="6" t="s">
        <v>1</v>
      </c>
      <c r="B2" s="7" t="s">
        <v>2</v>
      </c>
      <c r="C2" s="7" t="s">
        <v>3</v>
      </c>
      <c r="D2" s="7" t="s">
        <v>4</v>
      </c>
      <c r="E2" s="7" t="s">
        <v>5</v>
      </c>
      <c r="F2" s="7" t="s">
        <v>6</v>
      </c>
      <c r="G2" s="7" t="s">
        <v>7</v>
      </c>
      <c r="H2" s="7" t="s">
        <v>8</v>
      </c>
      <c r="I2" s="7" t="s">
        <v>9</v>
      </c>
      <c r="J2" s="10" t="s">
        <v>10</v>
      </c>
    </row>
    <row r="3" ht="18" customHeight="1" spans="1:10">
      <c r="A3" s="8" t="s">
        <v>11</v>
      </c>
      <c r="B3" s="9" t="s">
        <v>12</v>
      </c>
      <c r="C3" s="9" t="s">
        <v>13</v>
      </c>
      <c r="D3" s="9">
        <v>72.3</v>
      </c>
      <c r="E3" s="9">
        <f>D3*0.4</f>
        <v>28.92</v>
      </c>
      <c r="F3" s="9">
        <v>86.4</v>
      </c>
      <c r="G3" s="9">
        <f>F3*0.6</f>
        <v>51.84</v>
      </c>
      <c r="H3" s="9">
        <f>E3+G3</f>
        <v>80.76</v>
      </c>
      <c r="I3" s="9">
        <v>1</v>
      </c>
      <c r="J3" s="9" t="s">
        <v>14</v>
      </c>
    </row>
    <row r="4" ht="18" customHeight="1" spans="1:10">
      <c r="A4" s="8" t="s">
        <v>15</v>
      </c>
      <c r="B4" s="9" t="s">
        <v>16</v>
      </c>
      <c r="C4" s="9" t="s">
        <v>17</v>
      </c>
      <c r="D4" s="9">
        <v>69.4</v>
      </c>
      <c r="E4" s="9">
        <f>D4*0.4</f>
        <v>27.76</v>
      </c>
      <c r="F4" s="9">
        <v>85.4</v>
      </c>
      <c r="G4" s="9">
        <f>F4*0.6</f>
        <v>51.24</v>
      </c>
      <c r="H4" s="9">
        <f>E4+G4</f>
        <v>79</v>
      </c>
      <c r="I4" s="9">
        <v>2</v>
      </c>
      <c r="J4" s="9" t="s">
        <v>14</v>
      </c>
    </row>
    <row r="5" ht="18" customHeight="1" spans="1:10">
      <c r="A5" s="8" t="s">
        <v>18</v>
      </c>
      <c r="B5" s="9" t="s">
        <v>19</v>
      </c>
      <c r="C5" s="9" t="s">
        <v>17</v>
      </c>
      <c r="D5" s="9">
        <v>71.1</v>
      </c>
      <c r="E5" s="9">
        <f>D5*0.4</f>
        <v>28.44</v>
      </c>
      <c r="F5" s="9">
        <v>83.8</v>
      </c>
      <c r="G5" s="9">
        <f>F5*0.6</f>
        <v>50.28</v>
      </c>
      <c r="H5" s="9">
        <f>E5+G5</f>
        <v>78.72</v>
      </c>
      <c r="I5" s="9">
        <v>3</v>
      </c>
      <c r="J5" s="9" t="s">
        <v>14</v>
      </c>
    </row>
    <row r="6" ht="18" customHeight="1" spans="1:10">
      <c r="A6" s="8" t="s">
        <v>20</v>
      </c>
      <c r="B6" s="9" t="s">
        <v>21</v>
      </c>
      <c r="C6" s="9" t="s">
        <v>13</v>
      </c>
      <c r="D6" s="9">
        <v>69.3</v>
      </c>
      <c r="E6" s="9">
        <f>D6*0.4</f>
        <v>27.72</v>
      </c>
      <c r="F6" s="9">
        <v>84.9</v>
      </c>
      <c r="G6" s="9">
        <f>F6*0.6</f>
        <v>50.94</v>
      </c>
      <c r="H6" s="9">
        <f>E6+G6</f>
        <v>78.66</v>
      </c>
      <c r="I6" s="9">
        <v>4</v>
      </c>
      <c r="J6" s="9" t="s">
        <v>14</v>
      </c>
    </row>
    <row r="7" ht="18" customHeight="1" spans="1:10">
      <c r="A7" s="8" t="s">
        <v>22</v>
      </c>
      <c r="B7" s="9" t="s">
        <v>23</v>
      </c>
      <c r="C7" s="9" t="s">
        <v>13</v>
      </c>
      <c r="D7" s="9">
        <v>70.4</v>
      </c>
      <c r="E7" s="9">
        <f>D7*0.4</f>
        <v>28.16</v>
      </c>
      <c r="F7" s="9">
        <v>83.6</v>
      </c>
      <c r="G7" s="9">
        <f>F7*0.6</f>
        <v>50.16</v>
      </c>
      <c r="H7" s="9">
        <f>E7+G7</f>
        <v>78.32</v>
      </c>
      <c r="I7" s="9">
        <v>5</v>
      </c>
      <c r="J7" s="9" t="s">
        <v>14</v>
      </c>
    </row>
    <row r="8" ht="18" customHeight="1" spans="1:10">
      <c r="A8" s="8" t="s">
        <v>24</v>
      </c>
      <c r="B8" s="9" t="s">
        <v>25</v>
      </c>
      <c r="C8" s="9" t="s">
        <v>17</v>
      </c>
      <c r="D8" s="9">
        <v>66.6</v>
      </c>
      <c r="E8" s="9">
        <f>D8*0.4</f>
        <v>26.64</v>
      </c>
      <c r="F8" s="9">
        <v>84.7</v>
      </c>
      <c r="G8" s="9">
        <f>F8*0.6</f>
        <v>50.82</v>
      </c>
      <c r="H8" s="9">
        <f>E8+G8</f>
        <v>77.46</v>
      </c>
      <c r="I8" s="9">
        <v>6</v>
      </c>
      <c r="J8" s="9" t="s">
        <v>14</v>
      </c>
    </row>
    <row r="9" ht="18" customHeight="1" spans="1:10">
      <c r="A9" s="8" t="s">
        <v>26</v>
      </c>
      <c r="B9" s="9" t="s">
        <v>27</v>
      </c>
      <c r="C9" s="9" t="s">
        <v>13</v>
      </c>
      <c r="D9" s="9">
        <v>67.6</v>
      </c>
      <c r="E9" s="9">
        <f>D9*0.4</f>
        <v>27.04</v>
      </c>
      <c r="F9" s="9">
        <v>84</v>
      </c>
      <c r="G9" s="9">
        <f>F9*0.6</f>
        <v>50.4</v>
      </c>
      <c r="H9" s="9">
        <f>E9+G9</f>
        <v>77.44</v>
      </c>
      <c r="I9" s="9">
        <v>7</v>
      </c>
      <c r="J9" s="9" t="s">
        <v>14</v>
      </c>
    </row>
    <row r="10" ht="18" customHeight="1" spans="1:10">
      <c r="A10" s="8" t="s">
        <v>28</v>
      </c>
      <c r="B10" s="9" t="s">
        <v>29</v>
      </c>
      <c r="C10" s="9" t="s">
        <v>17</v>
      </c>
      <c r="D10" s="9">
        <v>67.4</v>
      </c>
      <c r="E10" s="9">
        <f>D10*0.4</f>
        <v>26.96</v>
      </c>
      <c r="F10" s="9">
        <v>83.96</v>
      </c>
      <c r="G10" s="9">
        <f>F10*0.6</f>
        <v>50.376</v>
      </c>
      <c r="H10" s="9">
        <f>E10+G10</f>
        <v>77.336</v>
      </c>
      <c r="I10" s="9">
        <v>8</v>
      </c>
      <c r="J10" s="9" t="s">
        <v>14</v>
      </c>
    </row>
    <row r="11" ht="18" customHeight="1" spans="1:10">
      <c r="A11" s="8" t="s">
        <v>30</v>
      </c>
      <c r="B11" s="9" t="s">
        <v>31</v>
      </c>
      <c r="C11" s="9" t="s">
        <v>13</v>
      </c>
      <c r="D11" s="9">
        <v>68.2</v>
      </c>
      <c r="E11" s="9">
        <f>D11*0.4</f>
        <v>27.28</v>
      </c>
      <c r="F11" s="9">
        <v>83.2</v>
      </c>
      <c r="G11" s="9">
        <f>F11*0.6</f>
        <v>49.92</v>
      </c>
      <c r="H11" s="9">
        <f>E11+G11</f>
        <v>77.2</v>
      </c>
      <c r="I11" s="9">
        <v>9</v>
      </c>
      <c r="J11" s="9" t="s">
        <v>14</v>
      </c>
    </row>
    <row r="12" ht="18" customHeight="1" spans="1:10">
      <c r="A12" s="8" t="s">
        <v>32</v>
      </c>
      <c r="B12" s="9" t="s">
        <v>33</v>
      </c>
      <c r="C12" s="9" t="s">
        <v>13</v>
      </c>
      <c r="D12" s="9">
        <v>67.2</v>
      </c>
      <c r="E12" s="9">
        <f>D12*0.4</f>
        <v>26.88</v>
      </c>
      <c r="F12" s="9">
        <v>83.2</v>
      </c>
      <c r="G12" s="9">
        <f>F12*0.6</f>
        <v>49.92</v>
      </c>
      <c r="H12" s="9">
        <f>E12+G12</f>
        <v>76.8</v>
      </c>
      <c r="I12" s="9">
        <v>10</v>
      </c>
      <c r="J12" s="9" t="s">
        <v>14</v>
      </c>
    </row>
    <row r="13" ht="18" customHeight="1" spans="1:10">
      <c r="A13" s="6" t="s">
        <v>34</v>
      </c>
      <c r="B13" s="7"/>
      <c r="C13" s="7"/>
      <c r="D13" s="7">
        <v>65.8</v>
      </c>
      <c r="E13" s="7">
        <f>D13*0.4</f>
        <v>26.32</v>
      </c>
      <c r="F13" s="7">
        <v>80.6</v>
      </c>
      <c r="G13" s="7">
        <f>F13*0.6</f>
        <v>48.36</v>
      </c>
      <c r="H13" s="7">
        <f>E13+G13</f>
        <v>74.68</v>
      </c>
      <c r="I13" s="7">
        <v>11</v>
      </c>
      <c r="J13" s="7"/>
    </row>
    <row r="14" ht="18" customHeight="1" spans="1:10">
      <c r="A14" s="6" t="s">
        <v>35</v>
      </c>
      <c r="B14" s="7"/>
      <c r="C14" s="7"/>
      <c r="D14" s="7">
        <v>66.1</v>
      </c>
      <c r="E14" s="7">
        <f>D14*0.4</f>
        <v>26.44</v>
      </c>
      <c r="F14" s="7">
        <v>79.6</v>
      </c>
      <c r="G14" s="7">
        <f>F14*0.6</f>
        <v>47.76</v>
      </c>
      <c r="H14" s="7">
        <f>E14+G14</f>
        <v>74.2</v>
      </c>
      <c r="I14" s="7">
        <v>12</v>
      </c>
      <c r="J14" s="7"/>
    </row>
    <row r="15" ht="18" customHeight="1" spans="1:10">
      <c r="A15" s="6" t="s">
        <v>36</v>
      </c>
      <c r="B15" s="7"/>
      <c r="C15" s="7"/>
      <c r="D15" s="7">
        <v>61.4</v>
      </c>
      <c r="E15" s="7">
        <f>D15*0.4</f>
        <v>24.56</v>
      </c>
      <c r="F15" s="7">
        <v>79.5</v>
      </c>
      <c r="G15" s="7">
        <f>F15*0.6</f>
        <v>47.7</v>
      </c>
      <c r="H15" s="7">
        <f>E15+G15</f>
        <v>72.26</v>
      </c>
      <c r="I15" s="7">
        <v>13</v>
      </c>
      <c r="J15" s="7"/>
    </row>
    <row r="16" ht="18" customHeight="1" spans="1:10">
      <c r="A16" s="6" t="s">
        <v>37</v>
      </c>
      <c r="B16" s="7"/>
      <c r="C16" s="7"/>
      <c r="D16" s="7">
        <v>63</v>
      </c>
      <c r="E16" s="7">
        <f>D16*0.4</f>
        <v>25.2</v>
      </c>
      <c r="F16" s="7">
        <v>76.8</v>
      </c>
      <c r="G16" s="7">
        <f>F16*0.6</f>
        <v>46.08</v>
      </c>
      <c r="H16" s="7">
        <f>E16+G16</f>
        <v>71.28</v>
      </c>
      <c r="I16" s="7">
        <v>14</v>
      </c>
      <c r="J16" s="7"/>
    </row>
    <row r="17" ht="18" customHeight="1" spans="1:10">
      <c r="A17" s="6" t="s">
        <v>38</v>
      </c>
      <c r="B17" s="7"/>
      <c r="C17" s="7"/>
      <c r="D17" s="7">
        <v>59.1</v>
      </c>
      <c r="E17" s="7">
        <f>D17*0.4</f>
        <v>23.64</v>
      </c>
      <c r="F17" s="7">
        <v>78.6</v>
      </c>
      <c r="G17" s="7">
        <f>F17*0.6</f>
        <v>47.16</v>
      </c>
      <c r="H17" s="7">
        <f>E17+G17</f>
        <v>70.8</v>
      </c>
      <c r="I17" s="7">
        <v>15</v>
      </c>
      <c r="J17" s="7"/>
    </row>
    <row r="18" ht="18" customHeight="1" spans="1:10">
      <c r="A18" s="6" t="s">
        <v>39</v>
      </c>
      <c r="B18" s="7"/>
      <c r="C18" s="7"/>
      <c r="D18" s="7">
        <v>56.9</v>
      </c>
      <c r="E18" s="7">
        <f>D18*0.4</f>
        <v>22.76</v>
      </c>
      <c r="F18" s="7">
        <v>79.5</v>
      </c>
      <c r="G18" s="7">
        <f>F18*0.6</f>
        <v>47.7</v>
      </c>
      <c r="H18" s="7">
        <f>E18+G18</f>
        <v>70.46</v>
      </c>
      <c r="I18" s="7">
        <v>16</v>
      </c>
      <c r="J18" s="7"/>
    </row>
    <row r="19" ht="18" customHeight="1" spans="1:10">
      <c r="A19" s="6" t="s">
        <v>40</v>
      </c>
      <c r="B19" s="7"/>
      <c r="C19" s="7"/>
      <c r="D19" s="7">
        <v>56.4</v>
      </c>
      <c r="E19" s="7">
        <f>D19*0.4</f>
        <v>22.56</v>
      </c>
      <c r="F19" s="7">
        <v>78.6</v>
      </c>
      <c r="G19" s="7">
        <f>F19*0.6</f>
        <v>47.16</v>
      </c>
      <c r="H19" s="7">
        <f>E19+G19</f>
        <v>69.72</v>
      </c>
      <c r="I19" s="7">
        <v>17</v>
      </c>
      <c r="J19" s="7"/>
    </row>
    <row r="20" ht="18" customHeight="1" spans="1:10">
      <c r="A20" s="6" t="s">
        <v>41</v>
      </c>
      <c r="B20" s="7"/>
      <c r="C20" s="7"/>
      <c r="D20" s="7">
        <v>57.2</v>
      </c>
      <c r="E20" s="7">
        <f>D20*0.4</f>
        <v>22.88</v>
      </c>
      <c r="F20" s="7">
        <v>77.9</v>
      </c>
      <c r="G20" s="7">
        <f>F20*0.6</f>
        <v>46.74</v>
      </c>
      <c r="H20" s="7">
        <f>E20+G20</f>
        <v>69.62</v>
      </c>
      <c r="I20" s="7">
        <v>18</v>
      </c>
      <c r="J20" s="7"/>
    </row>
    <row r="21" ht="18" customHeight="1" spans="1:10">
      <c r="A21" s="6" t="s">
        <v>42</v>
      </c>
      <c r="B21" s="7"/>
      <c r="C21" s="7"/>
      <c r="D21" s="7">
        <v>56.4</v>
      </c>
      <c r="E21" s="7">
        <f>D21*0.4</f>
        <v>22.56</v>
      </c>
      <c r="F21" s="7">
        <v>78.4</v>
      </c>
      <c r="G21" s="7">
        <f>F21*0.6</f>
        <v>47.04</v>
      </c>
      <c r="H21" s="7">
        <f>E21+G21</f>
        <v>69.6</v>
      </c>
      <c r="I21" s="7">
        <v>19</v>
      </c>
      <c r="J21" s="7"/>
    </row>
    <row r="22" s="1" customFormat="1" ht="18" customHeight="1" spans="1:10">
      <c r="A22" s="6" t="s">
        <v>43</v>
      </c>
      <c r="B22" s="7"/>
      <c r="C22" s="7"/>
      <c r="D22" s="7">
        <v>57.5</v>
      </c>
      <c r="E22" s="7">
        <f>D22*0.4</f>
        <v>23</v>
      </c>
      <c r="F22" s="7">
        <v>76</v>
      </c>
      <c r="G22" s="7">
        <f>F22*0.6</f>
        <v>45.6</v>
      </c>
      <c r="H22" s="7">
        <f>E22+G22</f>
        <v>68.6</v>
      </c>
      <c r="I22" s="7">
        <v>20</v>
      </c>
      <c r="J22" s="7"/>
    </row>
    <row r="23" s="1" customFormat="1" ht="18" customHeight="1" spans="1:10">
      <c r="A23" s="6" t="s">
        <v>44</v>
      </c>
      <c r="B23" s="7"/>
      <c r="C23" s="7"/>
      <c r="D23" s="7">
        <v>51.4</v>
      </c>
      <c r="E23" s="7">
        <f>D23*0.4</f>
        <v>20.56</v>
      </c>
      <c r="F23" s="7">
        <v>79.4</v>
      </c>
      <c r="G23" s="7">
        <f>F23*0.6</f>
        <v>47.64</v>
      </c>
      <c r="H23" s="7">
        <f>E23+G23</f>
        <v>68.2</v>
      </c>
      <c r="I23" s="7">
        <v>21</v>
      </c>
      <c r="J23" s="7"/>
    </row>
    <row r="24" s="2" customFormat="1" ht="18" customHeight="1" spans="1:10">
      <c r="A24" s="6" t="s">
        <v>45</v>
      </c>
      <c r="B24" s="7"/>
      <c r="C24" s="7"/>
      <c r="D24" s="7">
        <v>54.8</v>
      </c>
      <c r="E24" s="7">
        <f>D24*0.4</f>
        <v>21.92</v>
      </c>
      <c r="F24" s="7">
        <v>77</v>
      </c>
      <c r="G24" s="7">
        <f>F24*0.6</f>
        <v>46.2</v>
      </c>
      <c r="H24" s="7">
        <f>E24+G24</f>
        <v>68.12</v>
      </c>
      <c r="I24" s="7">
        <v>22</v>
      </c>
      <c r="J24" s="7"/>
    </row>
    <row r="25" ht="18" customHeight="1" spans="1:10">
      <c r="A25" s="6" t="s">
        <v>46</v>
      </c>
      <c r="B25" s="7"/>
      <c r="C25" s="7"/>
      <c r="D25" s="7">
        <v>51.8</v>
      </c>
      <c r="E25" s="7">
        <f>D25*0.4</f>
        <v>20.72</v>
      </c>
      <c r="F25" s="7">
        <v>78.8</v>
      </c>
      <c r="G25" s="7">
        <f>F25*0.6</f>
        <v>47.28</v>
      </c>
      <c r="H25" s="7">
        <f>E25+G25</f>
        <v>68</v>
      </c>
      <c r="I25" s="7">
        <v>23</v>
      </c>
      <c r="J25" s="7"/>
    </row>
    <row r="26" ht="17" customHeight="1" spans="1:10">
      <c r="A26" s="6" t="s">
        <v>47</v>
      </c>
      <c r="B26" s="7"/>
      <c r="C26" s="7"/>
      <c r="D26" s="7">
        <v>54.6</v>
      </c>
      <c r="E26" s="7">
        <f>D26*0.4</f>
        <v>21.84</v>
      </c>
      <c r="F26" s="7">
        <v>76.1</v>
      </c>
      <c r="G26" s="7">
        <f>F26*0.6</f>
        <v>45.66</v>
      </c>
      <c r="H26" s="7">
        <f>E26+G26</f>
        <v>67.5</v>
      </c>
      <c r="I26" s="7">
        <v>24</v>
      </c>
      <c r="J26" s="7"/>
    </row>
    <row r="27" ht="17" customHeight="1" spans="1:10">
      <c r="A27" s="6" t="s">
        <v>48</v>
      </c>
      <c r="B27" s="7"/>
      <c r="C27" s="7"/>
      <c r="D27" s="7">
        <v>54.4</v>
      </c>
      <c r="E27" s="7">
        <f>D27*0.4</f>
        <v>21.76</v>
      </c>
      <c r="F27" s="7">
        <v>76.1</v>
      </c>
      <c r="G27" s="7">
        <f>F27*0.6</f>
        <v>45.66</v>
      </c>
      <c r="H27" s="7">
        <f>E27+G27</f>
        <v>67.42</v>
      </c>
      <c r="I27" s="7">
        <v>25</v>
      </c>
      <c r="J27" s="7"/>
    </row>
    <row r="28" ht="17" customHeight="1" spans="1:10">
      <c r="A28" s="6" t="s">
        <v>49</v>
      </c>
      <c r="B28" s="7"/>
      <c r="C28" s="7"/>
      <c r="D28" s="7">
        <v>51.3</v>
      </c>
      <c r="E28" s="7">
        <f>D28*0.4</f>
        <v>20.52</v>
      </c>
      <c r="F28" s="7">
        <v>77.4</v>
      </c>
      <c r="G28" s="7">
        <f>F28*0.6</f>
        <v>46.44</v>
      </c>
      <c r="H28" s="7">
        <f>E28+G28</f>
        <v>66.96</v>
      </c>
      <c r="I28" s="7">
        <v>26</v>
      </c>
      <c r="J28" s="7"/>
    </row>
    <row r="29" ht="17" customHeight="1" spans="1:10">
      <c r="A29" s="6" t="s">
        <v>50</v>
      </c>
      <c r="B29" s="7"/>
      <c r="C29" s="7"/>
      <c r="D29" s="7">
        <v>50.3</v>
      </c>
      <c r="E29" s="7">
        <f>D29*0.4</f>
        <v>20.12</v>
      </c>
      <c r="F29" s="7">
        <v>77.8</v>
      </c>
      <c r="G29" s="7">
        <f>F29*0.6</f>
        <v>46.68</v>
      </c>
      <c r="H29" s="7">
        <f>E29+G29</f>
        <v>66.8</v>
      </c>
      <c r="I29" s="7">
        <v>27</v>
      </c>
      <c r="J29" s="7"/>
    </row>
    <row r="30" ht="17" customHeight="1" spans="1:10">
      <c r="A30" s="6" t="s">
        <v>51</v>
      </c>
      <c r="B30" s="7"/>
      <c r="C30" s="7"/>
      <c r="D30" s="7">
        <v>49.6</v>
      </c>
      <c r="E30" s="7">
        <f>D30*0.4</f>
        <v>19.84</v>
      </c>
      <c r="F30" s="7">
        <v>76.6</v>
      </c>
      <c r="G30" s="7">
        <f>F30*0.6</f>
        <v>45.96</v>
      </c>
      <c r="H30" s="7">
        <f>E30+G30</f>
        <v>65.8</v>
      </c>
      <c r="I30" s="7">
        <v>28</v>
      </c>
      <c r="J30" s="7"/>
    </row>
    <row r="31" ht="17" customHeight="1" spans="1:10">
      <c r="A31" s="6" t="s">
        <v>52</v>
      </c>
      <c r="B31" s="7"/>
      <c r="C31" s="7"/>
      <c r="D31" s="7">
        <v>47.4</v>
      </c>
      <c r="E31" s="7">
        <f>D31*0.4</f>
        <v>18.96</v>
      </c>
      <c r="F31" s="7">
        <v>77.8</v>
      </c>
      <c r="G31" s="7">
        <f>F31*0.6</f>
        <v>46.68</v>
      </c>
      <c r="H31" s="7">
        <f>E31+G31</f>
        <v>65.64</v>
      </c>
      <c r="I31" s="7">
        <v>29</v>
      </c>
      <c r="J31" s="7"/>
    </row>
    <row r="32" ht="17" customHeight="1" spans="1:10">
      <c r="A32" s="6" t="s">
        <v>53</v>
      </c>
      <c r="B32" s="7"/>
      <c r="C32" s="7"/>
      <c r="D32" s="7">
        <v>48.4</v>
      </c>
      <c r="E32" s="7">
        <f>D32*0.4</f>
        <v>19.36</v>
      </c>
      <c r="F32" s="7">
        <v>76.8</v>
      </c>
      <c r="G32" s="7">
        <f>F32*0.6</f>
        <v>46.08</v>
      </c>
      <c r="H32" s="7">
        <f>E32+G32</f>
        <v>65.44</v>
      </c>
      <c r="I32" s="7">
        <v>30</v>
      </c>
      <c r="J32" s="7"/>
    </row>
    <row r="33" s="1" customFormat="1" ht="17" customHeight="1" spans="1:10">
      <c r="A33" s="6" t="s">
        <v>54</v>
      </c>
      <c r="B33" s="7"/>
      <c r="C33" s="7"/>
      <c r="D33" s="7">
        <v>47.3</v>
      </c>
      <c r="E33" s="7">
        <f>D33*0.4</f>
        <v>18.92</v>
      </c>
      <c r="F33" s="7">
        <v>76.3</v>
      </c>
      <c r="G33" s="7">
        <f>F33*0.6</f>
        <v>45.78</v>
      </c>
      <c r="H33" s="7">
        <f>E33+G33</f>
        <v>64.7</v>
      </c>
      <c r="I33" s="7">
        <v>31</v>
      </c>
      <c r="J33" s="7"/>
    </row>
    <row r="34" ht="17" customHeight="1" spans="1:10">
      <c r="A34" s="6" t="s">
        <v>55</v>
      </c>
      <c r="B34" s="7"/>
      <c r="C34" s="7"/>
      <c r="D34" s="7">
        <v>44.4</v>
      </c>
      <c r="E34" s="7">
        <f>D34*0.4</f>
        <v>17.76</v>
      </c>
      <c r="F34" s="7">
        <v>77.72</v>
      </c>
      <c r="G34" s="7">
        <f>F34*0.6</f>
        <v>46.632</v>
      </c>
      <c r="H34" s="7">
        <f>E34+G34</f>
        <v>64.392</v>
      </c>
      <c r="I34" s="7">
        <v>32</v>
      </c>
      <c r="J34" s="7"/>
    </row>
    <row r="35" ht="17" customHeight="1" spans="1:10">
      <c r="A35" s="6" t="s">
        <v>56</v>
      </c>
      <c r="B35" s="7"/>
      <c r="C35" s="7"/>
      <c r="D35" s="7">
        <v>45.7</v>
      </c>
      <c r="E35" s="7">
        <f>D35*0.4</f>
        <v>18.28</v>
      </c>
      <c r="F35" s="7">
        <v>76.2</v>
      </c>
      <c r="G35" s="7">
        <f>F35*0.6</f>
        <v>45.72</v>
      </c>
      <c r="H35" s="7">
        <f>E35+G35</f>
        <v>64</v>
      </c>
      <c r="I35" s="7">
        <v>33</v>
      </c>
      <c r="J35" s="7"/>
    </row>
    <row r="36" ht="17" customHeight="1" spans="1:10">
      <c r="A36" s="6" t="s">
        <v>57</v>
      </c>
      <c r="B36" s="7"/>
      <c r="C36" s="7"/>
      <c r="D36" s="7">
        <v>42.1</v>
      </c>
      <c r="E36" s="7">
        <f>D36*0.4</f>
        <v>16.84</v>
      </c>
      <c r="F36" s="7">
        <v>77.1</v>
      </c>
      <c r="G36" s="7">
        <f>F36*0.6</f>
        <v>46.26</v>
      </c>
      <c r="H36" s="7">
        <f>E36+G36</f>
        <v>63.1</v>
      </c>
      <c r="I36" s="7">
        <v>34</v>
      </c>
      <c r="J36" s="7"/>
    </row>
    <row r="37" ht="17" customHeight="1" spans="1:10">
      <c r="A37" s="6" t="s">
        <v>58</v>
      </c>
      <c r="B37" s="7"/>
      <c r="C37" s="7"/>
      <c r="D37" s="7">
        <v>40.5</v>
      </c>
      <c r="E37" s="7">
        <f>D37*0.4</f>
        <v>16.2</v>
      </c>
      <c r="F37" s="7">
        <v>77.7</v>
      </c>
      <c r="G37" s="7">
        <f>F37*0.6</f>
        <v>46.62</v>
      </c>
      <c r="H37" s="7">
        <f>E37+G37</f>
        <v>62.82</v>
      </c>
      <c r="I37" s="7">
        <v>35</v>
      </c>
      <c r="J37" s="7"/>
    </row>
    <row r="38" ht="17" customHeight="1" spans="1:10">
      <c r="A38" s="6" t="s">
        <v>59</v>
      </c>
      <c r="B38" s="7"/>
      <c r="C38" s="7"/>
      <c r="D38" s="7">
        <v>43.2</v>
      </c>
      <c r="E38" s="7">
        <f>D38*0.4</f>
        <v>17.28</v>
      </c>
      <c r="F38" s="7">
        <v>75</v>
      </c>
      <c r="G38" s="7">
        <f>F38*0.6</f>
        <v>45</v>
      </c>
      <c r="H38" s="7">
        <f>E38+G38</f>
        <v>62.28</v>
      </c>
      <c r="I38" s="7">
        <v>36</v>
      </c>
      <c r="J38" s="7"/>
    </row>
    <row r="39" ht="17" customHeight="1" spans="1:10">
      <c r="A39" s="6" t="s">
        <v>60</v>
      </c>
      <c r="B39" s="7"/>
      <c r="C39" s="7"/>
      <c r="D39" s="7">
        <v>40.2</v>
      </c>
      <c r="E39" s="7">
        <f>D39*0.4</f>
        <v>16.08</v>
      </c>
      <c r="F39" s="7">
        <v>77</v>
      </c>
      <c r="G39" s="7">
        <f>F39*0.6</f>
        <v>46.2</v>
      </c>
      <c r="H39" s="7">
        <f>E39+G39</f>
        <v>62.28</v>
      </c>
      <c r="I39" s="7">
        <v>37</v>
      </c>
      <c r="J39" s="7"/>
    </row>
    <row r="40" ht="17" customHeight="1" spans="1:10">
      <c r="A40" s="6" t="s">
        <v>61</v>
      </c>
      <c r="B40" s="7"/>
      <c r="C40" s="7"/>
      <c r="D40" s="7">
        <v>40.7</v>
      </c>
      <c r="E40" s="7">
        <f>D40*0.4</f>
        <v>16.28</v>
      </c>
      <c r="F40" s="7">
        <v>76.2</v>
      </c>
      <c r="G40" s="7">
        <f>F40*0.6</f>
        <v>45.72</v>
      </c>
      <c r="H40" s="7">
        <f>E40+G40</f>
        <v>62</v>
      </c>
      <c r="I40" s="7">
        <v>38</v>
      </c>
      <c r="J40" s="7"/>
    </row>
    <row r="41" s="1" customFormat="1" ht="17" customHeight="1" spans="1:10">
      <c r="A41" s="6" t="s">
        <v>62</v>
      </c>
      <c r="B41" s="7"/>
      <c r="C41" s="7"/>
      <c r="D41" s="7">
        <v>52</v>
      </c>
      <c r="E41" s="7">
        <f>D41*0.4</f>
        <v>20.8</v>
      </c>
      <c r="F41" s="7" t="s">
        <v>63</v>
      </c>
      <c r="G41" s="7">
        <v>0</v>
      </c>
      <c r="H41" s="7">
        <f>E41+G41</f>
        <v>20.8</v>
      </c>
      <c r="I41" s="7">
        <v>39</v>
      </c>
      <c r="J41" s="7"/>
    </row>
    <row r="42" ht="17" customHeight="1" spans="1:10">
      <c r="A42" s="6" t="s">
        <v>64</v>
      </c>
      <c r="B42" s="7"/>
      <c r="C42" s="7"/>
      <c r="D42" s="7">
        <v>51.4</v>
      </c>
      <c r="E42" s="7">
        <f>D42*0.4</f>
        <v>20.56</v>
      </c>
      <c r="F42" s="7" t="s">
        <v>65</v>
      </c>
      <c r="G42" s="7">
        <v>0</v>
      </c>
      <c r="H42" s="7">
        <f>E42+G42</f>
        <v>20.56</v>
      </c>
      <c r="I42" s="7">
        <v>40</v>
      </c>
      <c r="J42" s="7"/>
    </row>
    <row r="43" ht="17" customHeight="1" spans="1:10">
      <c r="A43" s="6" t="s">
        <v>66</v>
      </c>
      <c r="B43" s="7"/>
      <c r="C43" s="7"/>
      <c r="D43" s="7">
        <v>48.3</v>
      </c>
      <c r="E43" s="7">
        <f>D43*0.4</f>
        <v>19.32</v>
      </c>
      <c r="F43" s="7" t="s">
        <v>65</v>
      </c>
      <c r="G43" s="7">
        <v>0</v>
      </c>
      <c r="H43" s="7">
        <f>E43+G43</f>
        <v>19.32</v>
      </c>
      <c r="I43" s="7">
        <v>41</v>
      </c>
      <c r="J43" s="7"/>
    </row>
    <row r="44" ht="17" customHeight="1" spans="1:10">
      <c r="A44" s="6" t="s">
        <v>67</v>
      </c>
      <c r="B44" s="7"/>
      <c r="C44" s="7"/>
      <c r="D44" s="7">
        <v>47</v>
      </c>
      <c r="E44" s="7">
        <f>D44*0.4</f>
        <v>18.8</v>
      </c>
      <c r="F44" s="7" t="s">
        <v>65</v>
      </c>
      <c r="G44" s="7">
        <v>0</v>
      </c>
      <c r="H44" s="7">
        <f>E44+G44</f>
        <v>18.8</v>
      </c>
      <c r="I44" s="7">
        <v>42</v>
      </c>
      <c r="J44" s="7"/>
    </row>
    <row r="45" ht="17" customHeight="1" spans="1:10">
      <c r="A45" s="6" t="s">
        <v>68</v>
      </c>
      <c r="B45" s="7"/>
      <c r="C45" s="7"/>
      <c r="D45" s="7">
        <v>46.6</v>
      </c>
      <c r="E45" s="7">
        <f>D45*0.4</f>
        <v>18.64</v>
      </c>
      <c r="F45" s="7" t="s">
        <v>65</v>
      </c>
      <c r="G45" s="7">
        <v>0</v>
      </c>
      <c r="H45" s="7">
        <f>E45+G45</f>
        <v>18.64</v>
      </c>
      <c r="I45" s="7">
        <v>43</v>
      </c>
      <c r="J45" s="7"/>
    </row>
    <row r="46" ht="17" customHeight="1" spans="1:10">
      <c r="A46" s="6" t="s">
        <v>69</v>
      </c>
      <c r="B46" s="7"/>
      <c r="C46" s="7"/>
      <c r="D46" s="7">
        <v>46.1</v>
      </c>
      <c r="E46" s="7">
        <f>D46*0.4</f>
        <v>18.44</v>
      </c>
      <c r="F46" s="7" t="s">
        <v>65</v>
      </c>
      <c r="G46" s="7">
        <v>0</v>
      </c>
      <c r="H46" s="7">
        <f>E46+G46</f>
        <v>18.44</v>
      </c>
      <c r="I46" s="7">
        <v>44</v>
      </c>
      <c r="J46" s="7"/>
    </row>
    <row r="47" ht="17" customHeight="1" spans="1:10">
      <c r="A47" s="6" t="s">
        <v>70</v>
      </c>
      <c r="B47" s="7"/>
      <c r="C47" s="7"/>
      <c r="D47" s="7">
        <v>46.1</v>
      </c>
      <c r="E47" s="7">
        <f>D47*0.4</f>
        <v>18.44</v>
      </c>
      <c r="F47" s="7" t="s">
        <v>65</v>
      </c>
      <c r="G47" s="7">
        <v>0</v>
      </c>
      <c r="H47" s="7">
        <f>E47+G47</f>
        <v>18.44</v>
      </c>
      <c r="I47" s="7">
        <v>45</v>
      </c>
      <c r="J47" s="7"/>
    </row>
    <row r="48" ht="17" customHeight="1" spans="1:10">
      <c r="A48" s="6" t="s">
        <v>71</v>
      </c>
      <c r="B48" s="7"/>
      <c r="C48" s="7"/>
      <c r="D48" s="7">
        <v>45.2</v>
      </c>
      <c r="E48" s="7">
        <f>D48*0.4</f>
        <v>18.08</v>
      </c>
      <c r="F48" s="7" t="s">
        <v>65</v>
      </c>
      <c r="G48" s="7">
        <v>0</v>
      </c>
      <c r="H48" s="7">
        <f>E48+G48</f>
        <v>18.08</v>
      </c>
      <c r="I48" s="7">
        <v>46</v>
      </c>
      <c r="J48" s="7"/>
    </row>
    <row r="49" ht="17" customHeight="1" spans="1:10">
      <c r="A49" s="6" t="s">
        <v>72</v>
      </c>
      <c r="B49" s="7"/>
      <c r="C49" s="7"/>
      <c r="D49" s="7">
        <v>45.1</v>
      </c>
      <c r="E49" s="7">
        <f>D49*0.4</f>
        <v>18.04</v>
      </c>
      <c r="F49" s="7" t="s">
        <v>65</v>
      </c>
      <c r="G49" s="7">
        <v>0</v>
      </c>
      <c r="H49" s="7">
        <f>E49+G49</f>
        <v>18.04</v>
      </c>
      <c r="I49" s="7">
        <v>47</v>
      </c>
      <c r="J49" s="7"/>
    </row>
    <row r="50" ht="17" customHeight="1" spans="1:10">
      <c r="A50" s="6" t="s">
        <v>73</v>
      </c>
      <c r="B50" s="7"/>
      <c r="C50" s="7"/>
      <c r="D50" s="7">
        <v>43</v>
      </c>
      <c r="E50" s="7">
        <f>D50*0.4</f>
        <v>17.2</v>
      </c>
      <c r="F50" s="7" t="s">
        <v>65</v>
      </c>
      <c r="G50" s="7">
        <v>0</v>
      </c>
      <c r="H50" s="7">
        <f>E50+G50</f>
        <v>17.2</v>
      </c>
      <c r="I50" s="7">
        <v>48</v>
      </c>
      <c r="J50" s="7"/>
    </row>
    <row r="51" s="2" customFormat="1" ht="17" customHeight="1" spans="1:10">
      <c r="A51" s="6" t="s">
        <v>74</v>
      </c>
      <c r="B51" s="7"/>
      <c r="C51" s="7"/>
      <c r="D51" s="7">
        <v>40.7</v>
      </c>
      <c r="E51" s="7">
        <f>D51*0.4</f>
        <v>16.28</v>
      </c>
      <c r="F51" s="7" t="s">
        <v>65</v>
      </c>
      <c r="G51" s="7">
        <v>0</v>
      </c>
      <c r="H51" s="7">
        <f>E51+G51</f>
        <v>16.28</v>
      </c>
      <c r="I51" s="7">
        <v>49</v>
      </c>
      <c r="J51" s="7"/>
    </row>
    <row r="52" ht="17" customHeight="1" spans="1:10">
      <c r="A52" s="6" t="s">
        <v>75</v>
      </c>
      <c r="B52" s="7"/>
      <c r="C52" s="7"/>
      <c r="D52" s="7">
        <v>40.2</v>
      </c>
      <c r="E52" s="7">
        <f>D52*0.4</f>
        <v>16.08</v>
      </c>
      <c r="F52" s="7" t="s">
        <v>65</v>
      </c>
      <c r="G52" s="7">
        <v>0</v>
      </c>
      <c r="H52" s="7">
        <f>E52+G52</f>
        <v>16.08</v>
      </c>
      <c r="I52" s="7">
        <v>50</v>
      </c>
      <c r="J52" s="7"/>
    </row>
    <row r="53" ht="19" customHeight="1"/>
    <row r="54" ht="19" customHeight="1"/>
  </sheetData>
  <sortState ref="A2:K54">
    <sortCondition ref="H2" descending="1"/>
  </sortState>
  <mergeCells count="1">
    <mergeCell ref="A1:J1"/>
  </mergeCells>
  <pageMargins left="1.18055555555556" right="0.25"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2019-06-10T02:40:00Z</dcterms:created>
  <cp:lastPrinted>2019-06-10T09:52:00Z</cp:lastPrinted>
  <dcterms:modified xsi:type="dcterms:W3CDTF">2019-06-24T01:37:32Z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