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350"/>
  </bookViews>
  <sheets>
    <sheet name="Sheet1" sheetId="1" r:id="rId1"/>
  </sheets>
  <calcPr calcId="144525"/>
</workbook>
</file>

<file path=xl/sharedStrings.xml><?xml version="1.0" encoding="utf-8"?>
<sst xmlns="http://schemas.openxmlformats.org/spreadsheetml/2006/main" count="315" uniqueCount="93">
  <si>
    <t>2019年上半年船山区教体系统部分事业单位面向社会公开考试招聘工作人员考试总成绩及进入体检人员名单</t>
  </si>
  <si>
    <t>岗位
代码</t>
  </si>
  <si>
    <t>招聘单位</t>
  </si>
  <si>
    <t>招聘名额</t>
  </si>
  <si>
    <t>姓名</t>
  </si>
  <si>
    <t>公共科目成绩</t>
  </si>
  <si>
    <t>政策性加分</t>
  </si>
  <si>
    <t>笔试总成绩</t>
  </si>
  <si>
    <t>笔试折合成绩</t>
  </si>
  <si>
    <t>面试资格审查结果</t>
  </si>
  <si>
    <t>面试成绩</t>
  </si>
  <si>
    <t>面试折合成绩</t>
  </si>
  <si>
    <t>考试总成绩</t>
  </si>
  <si>
    <t>岗位排名</t>
  </si>
  <si>
    <t>是否进入体检</t>
  </si>
  <si>
    <t>612001</t>
  </si>
  <si>
    <t>遂宁市船山区乡镇中小学校</t>
  </si>
  <si>
    <t>廖丽娜</t>
  </si>
  <si>
    <t>合格</t>
  </si>
  <si>
    <t>是</t>
  </si>
  <si>
    <t>陈诚</t>
  </si>
  <si>
    <t>胡欣悦</t>
  </si>
  <si>
    <t>彭诗航</t>
  </si>
  <si>
    <t>苟娜</t>
  </si>
  <si>
    <t>李林丽</t>
  </si>
  <si>
    <t>马冬雯</t>
  </si>
  <si>
    <t>赵雅婕</t>
  </si>
  <si>
    <t>吴秋玉</t>
  </si>
  <si>
    <t>黄颖</t>
  </si>
  <si>
    <t>陈思</t>
  </si>
  <si>
    <t>易虹</t>
  </si>
  <si>
    <t>会蕾</t>
  </si>
  <si>
    <t>魏媛媛</t>
  </si>
  <si>
    <t>张洋</t>
  </si>
  <si>
    <t>唐琴</t>
  </si>
  <si>
    <t>陈泳心</t>
  </si>
  <si>
    <t>蒋婷婷</t>
  </si>
  <si>
    <t>徐源</t>
  </si>
  <si>
    <t>林春</t>
  </si>
  <si>
    <t>缺考</t>
  </si>
  <si>
    <t>612002</t>
  </si>
  <si>
    <t>伍沛</t>
  </si>
  <si>
    <t>张凤</t>
  </si>
  <si>
    <t>612003</t>
  </si>
  <si>
    <t>何雪琴</t>
  </si>
  <si>
    <t>张建明</t>
  </si>
  <si>
    <t>邓洋</t>
  </si>
  <si>
    <t>陈六一</t>
  </si>
  <si>
    <t>柯晓玲</t>
  </si>
  <si>
    <t>何敏</t>
  </si>
  <si>
    <t>陈梅</t>
  </si>
  <si>
    <t>王芳</t>
  </si>
  <si>
    <t>张天祥</t>
  </si>
  <si>
    <t>递补合格</t>
  </si>
  <si>
    <t>612004</t>
  </si>
  <si>
    <t>唐曦</t>
  </si>
  <si>
    <t>廖芹</t>
  </si>
  <si>
    <t>陈芳文</t>
  </si>
  <si>
    <t>魏宇</t>
  </si>
  <si>
    <t>胡苗</t>
  </si>
  <si>
    <t>青小鉴</t>
  </si>
  <si>
    <t>侯雨晴</t>
  </si>
  <si>
    <t>陈茜</t>
  </si>
  <si>
    <t>王露珠</t>
  </si>
  <si>
    <t>潘东雯</t>
  </si>
  <si>
    <t>廖银欣</t>
  </si>
  <si>
    <t>张芬</t>
  </si>
  <si>
    <t>罗婉琳</t>
  </si>
  <si>
    <t>蒋雨思</t>
  </si>
  <si>
    <t>曾妮</t>
  </si>
  <si>
    <t>张柳</t>
  </si>
  <si>
    <t>王倩倩</t>
  </si>
  <si>
    <t>唐芙蓉</t>
  </si>
  <si>
    <t>刘林林</t>
  </si>
  <si>
    <t>王昆</t>
  </si>
  <si>
    <t>侯丹</t>
  </si>
  <si>
    <t>李心怡</t>
  </si>
  <si>
    <t>向菲菲</t>
  </si>
  <si>
    <t>谭维维</t>
  </si>
  <si>
    <t>曾露</t>
  </si>
  <si>
    <t>罗倩</t>
  </si>
  <si>
    <t>罗文菊</t>
  </si>
  <si>
    <t>梁榆彬</t>
  </si>
  <si>
    <t>杜宏</t>
  </si>
  <si>
    <t>衡丹</t>
  </si>
  <si>
    <t>612005</t>
  </si>
  <si>
    <t>陈瑜圣</t>
  </si>
  <si>
    <t>谭棵丹</t>
  </si>
  <si>
    <t>侯俊汝</t>
  </si>
  <si>
    <t>612006</t>
  </si>
  <si>
    <t>李佳雪</t>
  </si>
  <si>
    <t>邓倩</t>
  </si>
  <si>
    <t>彭雪梅</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</si>
</sst>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8">
    <font>
      <sz val="11"/>
      <color theme="1"/>
      <name val="宋体"/>
      <charset val="134"/>
      <scheme val="minor"/>
    </font>
    <font>
      <sz val="11"/>
      <color indexed="8"/>
      <name val="宋体"/>
      <charset val="134"/>
      <scheme val="minor"/>
    </font>
    <font>
      <sz val="16"/>
      <color indexed="8"/>
      <name val="方正大标宋简体"/>
      <charset val="134"/>
    </font>
    <font>
      <sz val="12"/>
      <color indexed="8"/>
      <name val="黑体"/>
      <charset val="134"/>
    </font>
    <font>
      <sz val="12"/>
      <name val="黑体"/>
      <charset val="134"/>
    </font>
    <font>
      <sz val="12"/>
      <color indexed="8"/>
      <name val="宋体"/>
      <charset val="134"/>
      <scheme val="minor"/>
    </font>
    <font>
      <sz val="10"/>
      <name val="宋体"/>
      <charset val="134"/>
      <scheme val="minor"/>
    </font>
    <font>
      <sz val="12"/>
      <name val="宋体"/>
      <charset val="134"/>
      <scheme val="minor"/>
    </font>
    <font>
      <sz val="12"/>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0" borderId="0" applyNumberFormat="0" applyBorder="0" applyAlignment="0" applyProtection="0">
      <alignment vertical="center"/>
    </xf>
    <xf numFmtId="0" fontId="24" fillId="1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8" applyNumberFormat="0" applyFont="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6" applyNumberFormat="0" applyFill="0" applyAlignment="0" applyProtection="0">
      <alignment vertical="center"/>
    </xf>
    <xf numFmtId="0" fontId="11" fillId="0" borderId="6" applyNumberFormat="0" applyFill="0" applyAlignment="0" applyProtection="0">
      <alignment vertical="center"/>
    </xf>
    <xf numFmtId="0" fontId="17" fillId="16" borderId="0" applyNumberFormat="0" applyBorder="0" applyAlignment="0" applyProtection="0">
      <alignment vertical="center"/>
    </xf>
    <xf numFmtId="0" fontId="14" fillId="0" borderId="10" applyNumberFormat="0" applyFill="0" applyAlignment="0" applyProtection="0">
      <alignment vertical="center"/>
    </xf>
    <xf numFmtId="0" fontId="17" fillId="15" borderId="0" applyNumberFormat="0" applyBorder="0" applyAlignment="0" applyProtection="0">
      <alignment vertical="center"/>
    </xf>
    <xf numFmtId="0" fontId="18" fillId="11" borderId="7" applyNumberFormat="0" applyAlignment="0" applyProtection="0">
      <alignment vertical="center"/>
    </xf>
    <xf numFmtId="0" fontId="27" fillId="11" borderId="11" applyNumberFormat="0" applyAlignment="0" applyProtection="0">
      <alignment vertical="center"/>
    </xf>
    <xf numFmtId="0" fontId="10" fillId="5" borderId="5" applyNumberFormat="0" applyAlignment="0" applyProtection="0">
      <alignment vertical="center"/>
    </xf>
    <xf numFmtId="0" fontId="9" fillId="25" borderId="0" applyNumberFormat="0" applyBorder="0" applyAlignment="0" applyProtection="0">
      <alignment vertical="center"/>
    </xf>
    <xf numFmtId="0" fontId="17" fillId="10" borderId="0" applyNumberFormat="0" applyBorder="0" applyAlignment="0" applyProtection="0">
      <alignment vertical="center"/>
    </xf>
    <xf numFmtId="0" fontId="26" fillId="0" borderId="12" applyNumberFormat="0" applyFill="0" applyAlignment="0" applyProtection="0">
      <alignment vertical="center"/>
    </xf>
    <xf numFmtId="0" fontId="20" fillId="0" borderId="9" applyNumberFormat="0" applyFill="0" applyAlignment="0" applyProtection="0">
      <alignment vertical="center"/>
    </xf>
    <xf numFmtId="0" fontId="25" fillId="19" borderId="0" applyNumberFormat="0" applyBorder="0" applyAlignment="0" applyProtection="0">
      <alignment vertical="center"/>
    </xf>
    <xf numFmtId="0" fontId="23" fillId="14" borderId="0" applyNumberFormat="0" applyBorder="0" applyAlignment="0" applyProtection="0">
      <alignment vertical="center"/>
    </xf>
    <xf numFmtId="0" fontId="9" fillId="26" borderId="0" applyNumberFormat="0" applyBorder="0" applyAlignment="0" applyProtection="0">
      <alignment vertical="center"/>
    </xf>
    <xf numFmtId="0" fontId="17" fillId="9" borderId="0" applyNumberFormat="0" applyBorder="0" applyAlignment="0" applyProtection="0">
      <alignment vertical="center"/>
    </xf>
    <xf numFmtId="0" fontId="9" fillId="24"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17" fillId="13" borderId="0" applyNumberFormat="0" applyBorder="0" applyAlignment="0" applyProtection="0">
      <alignment vertical="center"/>
    </xf>
    <xf numFmtId="0" fontId="17" fillId="8"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17" fillId="27" borderId="0" applyNumberFormat="0" applyBorder="0" applyAlignment="0" applyProtection="0">
      <alignment vertical="center"/>
    </xf>
    <xf numFmtId="0" fontId="9"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9" fillId="31" borderId="0" applyNumberFormat="0" applyBorder="0" applyAlignment="0" applyProtection="0">
      <alignment vertical="center"/>
    </xf>
    <xf numFmtId="0" fontId="17"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7"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9"/>
  <sheetViews>
    <sheetView tabSelected="1" workbookViewId="0">
      <selection activeCell="K5" sqref="K5"/>
    </sheetView>
  </sheetViews>
  <sheetFormatPr defaultColWidth="9" defaultRowHeight="13.5"/>
  <cols>
    <col min="1" max="1" width="7" style="1" customWidth="1"/>
    <col min="2" max="2" width="23.125" style="1" customWidth="1"/>
    <col min="3" max="3" width="5.875" style="1" customWidth="1"/>
    <col min="4" max="4" width="9" style="1" customWidth="1"/>
    <col min="5" max="5" width="9.875" style="1" customWidth="1"/>
    <col min="6" max="6" width="7.5" style="1" customWidth="1"/>
    <col min="7" max="7" width="7.875" style="1" customWidth="1"/>
    <col min="8" max="8" width="8.5" style="1" customWidth="1"/>
    <col min="9" max="9" width="9.75" style="1" customWidth="1"/>
    <col min="10" max="10" width="10" style="1" customWidth="1"/>
    <col min="11" max="11" width="7.375" style="1" customWidth="1"/>
    <col min="12" max="12" width="8.25" style="1" customWidth="1"/>
    <col min="13" max="13" width="6" style="1" customWidth="1"/>
    <col min="14" max="14" width="8.25" style="1" customWidth="1"/>
    <col min="15" max="16349" width="9" style="1"/>
    <col min="16350" max="16384" width="9" style="2"/>
  </cols>
  <sheetData>
    <row r="1" s="1" customFormat="1" ht="39" customHeight="1" spans="1:14">
      <c r="A1" s="3" t="s">
        <v>0</v>
      </c>
      <c r="B1" s="3"/>
      <c r="C1" s="3"/>
      <c r="D1" s="3"/>
      <c r="E1" s="3"/>
      <c r="F1" s="3"/>
      <c r="G1" s="3"/>
      <c r="H1" s="3"/>
      <c r="I1" s="3"/>
      <c r="J1" s="3"/>
      <c r="K1" s="3"/>
      <c r="L1" s="3"/>
      <c r="M1" s="3"/>
      <c r="N1" s="3"/>
    </row>
    <row r="2" s="1" customFormat="1" ht="40" customHeight="1" spans="1:14">
      <c r="A2" s="4" t="s">
        <v>1</v>
      </c>
      <c r="B2" s="4" t="s">
        <v>2</v>
      </c>
      <c r="C2" s="4" t="s">
        <v>3</v>
      </c>
      <c r="D2" s="5" t="s">
        <v>4</v>
      </c>
      <c r="E2" s="6" t="s">
        <v>5</v>
      </c>
      <c r="F2" s="5" t="s">
        <v>6</v>
      </c>
      <c r="G2" s="5" t="s">
        <v>7</v>
      </c>
      <c r="H2" s="7" t="s">
        <v>8</v>
      </c>
      <c r="I2" s="7" t="s">
        <v>9</v>
      </c>
      <c r="J2" s="7" t="s">
        <v>10</v>
      </c>
      <c r="K2" s="7" t="s">
        <v>11</v>
      </c>
      <c r="L2" s="7" t="s">
        <v>12</v>
      </c>
      <c r="M2" s="7" t="s">
        <v>13</v>
      </c>
      <c r="N2" s="7" t="s">
        <v>14</v>
      </c>
    </row>
    <row r="3" s="1" customFormat="1" ht="23" customHeight="1" spans="1:14">
      <c r="A3" s="8" t="s">
        <v>15</v>
      </c>
      <c r="B3" s="9" t="s">
        <v>16</v>
      </c>
      <c r="C3" s="10">
        <v>9</v>
      </c>
      <c r="D3" s="11" t="s">
        <v>17</v>
      </c>
      <c r="E3" s="12">
        <v>78</v>
      </c>
      <c r="F3" s="12"/>
      <c r="G3" s="12">
        <v>78</v>
      </c>
      <c r="H3" s="12">
        <f>G3*0.5</f>
        <v>39</v>
      </c>
      <c r="I3" s="11" t="s">
        <v>18</v>
      </c>
      <c r="J3" s="12">
        <v>83.6</v>
      </c>
      <c r="K3" s="12">
        <f>J3*0.5</f>
        <v>41.8</v>
      </c>
      <c r="L3" s="12">
        <f>H3+K3</f>
        <v>80.8</v>
      </c>
      <c r="M3" s="15">
        <v>1</v>
      </c>
      <c r="N3" s="12" t="s">
        <v>19</v>
      </c>
    </row>
    <row r="4" s="1" customFormat="1" ht="23" customHeight="1" spans="1:14">
      <c r="A4" s="8" t="s">
        <v>15</v>
      </c>
      <c r="B4" s="9" t="s">
        <v>16</v>
      </c>
      <c r="C4" s="13"/>
      <c r="D4" s="11" t="s">
        <v>20</v>
      </c>
      <c r="E4" s="12">
        <v>72</v>
      </c>
      <c r="F4" s="12"/>
      <c r="G4" s="12">
        <v>72</v>
      </c>
      <c r="H4" s="12">
        <f t="shared" ref="H3:H66" si="0">G4*0.5</f>
        <v>36</v>
      </c>
      <c r="I4" s="11" t="s">
        <v>18</v>
      </c>
      <c r="J4" s="12">
        <v>80.6</v>
      </c>
      <c r="K4" s="12">
        <f t="shared" ref="K3:K21" si="1">J4*0.5</f>
        <v>40.3</v>
      </c>
      <c r="L4" s="12">
        <f t="shared" ref="L3:L21" si="2">H4+K4</f>
        <v>76.3</v>
      </c>
      <c r="M4" s="15">
        <v>2</v>
      </c>
      <c r="N4" s="12" t="s">
        <v>19</v>
      </c>
    </row>
    <row r="5" s="1" customFormat="1" ht="23" customHeight="1" spans="1:14">
      <c r="A5" s="8" t="s">
        <v>15</v>
      </c>
      <c r="B5" s="9" t="s">
        <v>16</v>
      </c>
      <c r="C5" s="13"/>
      <c r="D5" s="11" t="s">
        <v>21</v>
      </c>
      <c r="E5" s="12">
        <v>66.5</v>
      </c>
      <c r="F5" s="12"/>
      <c r="G5" s="12">
        <v>66.5</v>
      </c>
      <c r="H5" s="12">
        <f t="shared" si="0"/>
        <v>33.25</v>
      </c>
      <c r="I5" s="11" t="s">
        <v>18</v>
      </c>
      <c r="J5" s="12">
        <v>82.3</v>
      </c>
      <c r="K5" s="12">
        <f t="shared" si="1"/>
        <v>41.15</v>
      </c>
      <c r="L5" s="12">
        <f t="shared" si="2"/>
        <v>74.4</v>
      </c>
      <c r="M5" s="15">
        <v>3</v>
      </c>
      <c r="N5" s="12" t="s">
        <v>19</v>
      </c>
    </row>
    <row r="6" s="1" customFormat="1" ht="23" customHeight="1" spans="1:14">
      <c r="A6" s="8" t="s">
        <v>15</v>
      </c>
      <c r="B6" s="9" t="s">
        <v>16</v>
      </c>
      <c r="C6" s="13"/>
      <c r="D6" s="11" t="s">
        <v>22</v>
      </c>
      <c r="E6" s="12">
        <v>62</v>
      </c>
      <c r="F6" s="12"/>
      <c r="G6" s="12">
        <v>62</v>
      </c>
      <c r="H6" s="12">
        <f t="shared" si="0"/>
        <v>31</v>
      </c>
      <c r="I6" s="11" t="s">
        <v>18</v>
      </c>
      <c r="J6" s="12">
        <v>86.4</v>
      </c>
      <c r="K6" s="12">
        <f t="shared" si="1"/>
        <v>43.2</v>
      </c>
      <c r="L6" s="12">
        <f t="shared" si="2"/>
        <v>74.2</v>
      </c>
      <c r="M6" s="15">
        <v>4</v>
      </c>
      <c r="N6" s="12" t="s">
        <v>19</v>
      </c>
    </row>
    <row r="7" s="1" customFormat="1" ht="23" customHeight="1" spans="1:14">
      <c r="A7" s="8" t="s">
        <v>15</v>
      </c>
      <c r="B7" s="9" t="s">
        <v>16</v>
      </c>
      <c r="C7" s="13"/>
      <c r="D7" s="11" t="s">
        <v>23</v>
      </c>
      <c r="E7" s="12">
        <v>66.5</v>
      </c>
      <c r="F7" s="12"/>
      <c r="G7" s="12">
        <v>66.5</v>
      </c>
      <c r="H7" s="12">
        <f t="shared" si="0"/>
        <v>33.25</v>
      </c>
      <c r="I7" s="11" t="s">
        <v>18</v>
      </c>
      <c r="J7" s="12">
        <v>81.2</v>
      </c>
      <c r="K7" s="12">
        <f t="shared" si="1"/>
        <v>40.6</v>
      </c>
      <c r="L7" s="12">
        <f t="shared" si="2"/>
        <v>73.85</v>
      </c>
      <c r="M7" s="15">
        <v>5</v>
      </c>
      <c r="N7" s="12" t="s">
        <v>19</v>
      </c>
    </row>
    <row r="8" s="1" customFormat="1" ht="23" customHeight="1" spans="1:14">
      <c r="A8" s="8" t="s">
        <v>15</v>
      </c>
      <c r="B8" s="9" t="s">
        <v>16</v>
      </c>
      <c r="C8" s="13"/>
      <c r="D8" s="11" t="s">
        <v>24</v>
      </c>
      <c r="E8" s="12">
        <v>67</v>
      </c>
      <c r="F8" s="12"/>
      <c r="G8" s="12">
        <v>67</v>
      </c>
      <c r="H8" s="12">
        <f t="shared" si="0"/>
        <v>33.5</v>
      </c>
      <c r="I8" s="11" t="s">
        <v>18</v>
      </c>
      <c r="J8" s="12">
        <v>76</v>
      </c>
      <c r="K8" s="12">
        <f t="shared" si="1"/>
        <v>38</v>
      </c>
      <c r="L8" s="12">
        <f t="shared" si="2"/>
        <v>71.5</v>
      </c>
      <c r="M8" s="15">
        <v>6</v>
      </c>
      <c r="N8" s="12" t="s">
        <v>19</v>
      </c>
    </row>
    <row r="9" s="1" customFormat="1" ht="23" customHeight="1" spans="1:14">
      <c r="A9" s="8" t="s">
        <v>15</v>
      </c>
      <c r="B9" s="9" t="s">
        <v>16</v>
      </c>
      <c r="C9" s="13"/>
      <c r="D9" s="11" t="s">
        <v>25</v>
      </c>
      <c r="E9" s="12">
        <v>60.5</v>
      </c>
      <c r="F9" s="12"/>
      <c r="G9" s="12">
        <v>60.5</v>
      </c>
      <c r="H9" s="12">
        <f t="shared" si="0"/>
        <v>30.25</v>
      </c>
      <c r="I9" s="11" t="s">
        <v>18</v>
      </c>
      <c r="J9" s="12">
        <v>82.5</v>
      </c>
      <c r="K9" s="12">
        <f t="shared" si="1"/>
        <v>41.25</v>
      </c>
      <c r="L9" s="12">
        <f t="shared" si="2"/>
        <v>71.5</v>
      </c>
      <c r="M9" s="15">
        <v>6</v>
      </c>
      <c r="N9" s="12" t="s">
        <v>19</v>
      </c>
    </row>
    <row r="10" s="1" customFormat="1" ht="23" customHeight="1" spans="1:14">
      <c r="A10" s="8" t="s">
        <v>15</v>
      </c>
      <c r="B10" s="9" t="s">
        <v>16</v>
      </c>
      <c r="C10" s="13"/>
      <c r="D10" s="11" t="s">
        <v>26</v>
      </c>
      <c r="E10" s="12">
        <v>56.5</v>
      </c>
      <c r="F10" s="12"/>
      <c r="G10" s="12">
        <v>56.5</v>
      </c>
      <c r="H10" s="12">
        <f t="shared" si="0"/>
        <v>28.25</v>
      </c>
      <c r="I10" s="11" t="s">
        <v>18</v>
      </c>
      <c r="J10" s="12">
        <v>85</v>
      </c>
      <c r="K10" s="12">
        <f t="shared" si="1"/>
        <v>42.5</v>
      </c>
      <c r="L10" s="12">
        <f t="shared" si="2"/>
        <v>70.75</v>
      </c>
      <c r="M10" s="15">
        <v>8</v>
      </c>
      <c r="N10" s="12" t="s">
        <v>19</v>
      </c>
    </row>
    <row r="11" s="1" customFormat="1" ht="23" customHeight="1" spans="1:14">
      <c r="A11" s="8" t="s">
        <v>15</v>
      </c>
      <c r="B11" s="9" t="s">
        <v>16</v>
      </c>
      <c r="C11" s="13"/>
      <c r="D11" s="11" t="s">
        <v>27</v>
      </c>
      <c r="E11" s="12">
        <v>58</v>
      </c>
      <c r="F11" s="12"/>
      <c r="G11" s="12">
        <v>58</v>
      </c>
      <c r="H11" s="12">
        <f t="shared" si="0"/>
        <v>29</v>
      </c>
      <c r="I11" s="11" t="s">
        <v>18</v>
      </c>
      <c r="J11" s="12">
        <v>82.4</v>
      </c>
      <c r="K11" s="12">
        <f t="shared" si="1"/>
        <v>41.2</v>
      </c>
      <c r="L11" s="12">
        <f t="shared" si="2"/>
        <v>70.2</v>
      </c>
      <c r="M11" s="15">
        <v>9</v>
      </c>
      <c r="N11" s="12" t="s">
        <v>19</v>
      </c>
    </row>
    <row r="12" s="1" customFormat="1" ht="23" customHeight="1" spans="1:14">
      <c r="A12" s="8" t="s">
        <v>15</v>
      </c>
      <c r="B12" s="9" t="s">
        <v>16</v>
      </c>
      <c r="C12" s="13"/>
      <c r="D12" s="11" t="s">
        <v>28</v>
      </c>
      <c r="E12" s="12">
        <v>64</v>
      </c>
      <c r="F12" s="12"/>
      <c r="G12" s="12">
        <v>64</v>
      </c>
      <c r="H12" s="12">
        <f t="shared" si="0"/>
        <v>32</v>
      </c>
      <c r="I12" s="11" t="s">
        <v>18</v>
      </c>
      <c r="J12" s="12">
        <v>76.1</v>
      </c>
      <c r="K12" s="12">
        <f t="shared" si="1"/>
        <v>38.05</v>
      </c>
      <c r="L12" s="12">
        <f t="shared" si="2"/>
        <v>70.05</v>
      </c>
      <c r="M12" s="15">
        <v>10</v>
      </c>
      <c r="N12" s="12"/>
    </row>
    <row r="13" s="1" customFormat="1" ht="23" customHeight="1" spans="1:14">
      <c r="A13" s="8" t="s">
        <v>15</v>
      </c>
      <c r="B13" s="9" t="s">
        <v>16</v>
      </c>
      <c r="C13" s="13"/>
      <c r="D13" s="11" t="s">
        <v>29</v>
      </c>
      <c r="E13" s="12">
        <v>62.5</v>
      </c>
      <c r="F13" s="12"/>
      <c r="G13" s="12">
        <v>62.5</v>
      </c>
      <c r="H13" s="12">
        <f t="shared" si="0"/>
        <v>31.25</v>
      </c>
      <c r="I13" s="11" t="s">
        <v>18</v>
      </c>
      <c r="J13" s="12">
        <v>73.9</v>
      </c>
      <c r="K13" s="12">
        <f t="shared" si="1"/>
        <v>36.95</v>
      </c>
      <c r="L13" s="12">
        <f t="shared" si="2"/>
        <v>68.2</v>
      </c>
      <c r="M13" s="15">
        <v>11</v>
      </c>
      <c r="N13" s="12"/>
    </row>
    <row r="14" s="1" customFormat="1" ht="23" customHeight="1" spans="1:14">
      <c r="A14" s="8" t="s">
        <v>15</v>
      </c>
      <c r="B14" s="9" t="s">
        <v>16</v>
      </c>
      <c r="C14" s="13"/>
      <c r="D14" s="11" t="s">
        <v>30</v>
      </c>
      <c r="E14" s="12">
        <v>49</v>
      </c>
      <c r="F14" s="12"/>
      <c r="G14" s="12">
        <v>49</v>
      </c>
      <c r="H14" s="12">
        <f t="shared" si="0"/>
        <v>24.5</v>
      </c>
      <c r="I14" s="11" t="s">
        <v>18</v>
      </c>
      <c r="J14" s="12">
        <v>82.4</v>
      </c>
      <c r="K14" s="12">
        <f t="shared" si="1"/>
        <v>41.2</v>
      </c>
      <c r="L14" s="12">
        <f t="shared" si="2"/>
        <v>65.7</v>
      </c>
      <c r="M14" s="15">
        <v>12</v>
      </c>
      <c r="N14" s="12"/>
    </row>
    <row r="15" s="1" customFormat="1" ht="23" customHeight="1" spans="1:14">
      <c r="A15" s="8" t="s">
        <v>15</v>
      </c>
      <c r="B15" s="9" t="s">
        <v>16</v>
      </c>
      <c r="C15" s="13"/>
      <c r="D15" s="11" t="s">
        <v>31</v>
      </c>
      <c r="E15" s="12">
        <v>55.5</v>
      </c>
      <c r="F15" s="12"/>
      <c r="G15" s="12">
        <v>55.5</v>
      </c>
      <c r="H15" s="12">
        <f t="shared" si="0"/>
        <v>27.75</v>
      </c>
      <c r="I15" s="11" t="s">
        <v>18</v>
      </c>
      <c r="J15" s="12">
        <v>75.8</v>
      </c>
      <c r="K15" s="12">
        <f t="shared" si="1"/>
        <v>37.9</v>
      </c>
      <c r="L15" s="12">
        <f t="shared" si="2"/>
        <v>65.65</v>
      </c>
      <c r="M15" s="15">
        <v>13</v>
      </c>
      <c r="N15" s="12"/>
    </row>
    <row r="16" s="1" customFormat="1" ht="23" customHeight="1" spans="1:14">
      <c r="A16" s="8" t="s">
        <v>15</v>
      </c>
      <c r="B16" s="9" t="s">
        <v>16</v>
      </c>
      <c r="C16" s="13"/>
      <c r="D16" s="11" t="s">
        <v>32</v>
      </c>
      <c r="E16" s="12">
        <v>56</v>
      </c>
      <c r="F16" s="12"/>
      <c r="G16" s="12">
        <v>56</v>
      </c>
      <c r="H16" s="12">
        <f t="shared" si="0"/>
        <v>28</v>
      </c>
      <c r="I16" s="11" t="s">
        <v>18</v>
      </c>
      <c r="J16" s="12">
        <v>74.8</v>
      </c>
      <c r="K16" s="12">
        <f t="shared" si="1"/>
        <v>37.4</v>
      </c>
      <c r="L16" s="12">
        <f t="shared" si="2"/>
        <v>65.4</v>
      </c>
      <c r="M16" s="15">
        <v>14</v>
      </c>
      <c r="N16" s="12"/>
    </row>
    <row r="17" s="1" customFormat="1" ht="23" customHeight="1" spans="1:14">
      <c r="A17" s="8" t="s">
        <v>15</v>
      </c>
      <c r="B17" s="9" t="s">
        <v>16</v>
      </c>
      <c r="C17" s="13"/>
      <c r="D17" s="11" t="s">
        <v>33</v>
      </c>
      <c r="E17" s="12">
        <v>61.5</v>
      </c>
      <c r="F17" s="12"/>
      <c r="G17" s="12">
        <v>61.5</v>
      </c>
      <c r="H17" s="12">
        <f t="shared" si="0"/>
        <v>30.75</v>
      </c>
      <c r="I17" s="11" t="s">
        <v>18</v>
      </c>
      <c r="J17" s="12">
        <v>66</v>
      </c>
      <c r="K17" s="12">
        <f t="shared" si="1"/>
        <v>33</v>
      </c>
      <c r="L17" s="12">
        <f t="shared" si="2"/>
        <v>63.75</v>
      </c>
      <c r="M17" s="15">
        <v>15</v>
      </c>
      <c r="N17" s="12"/>
    </row>
    <row r="18" s="1" customFormat="1" ht="23" customHeight="1" spans="1:14">
      <c r="A18" s="8" t="s">
        <v>15</v>
      </c>
      <c r="B18" s="9" t="s">
        <v>16</v>
      </c>
      <c r="C18" s="13"/>
      <c r="D18" s="11" t="s">
        <v>34</v>
      </c>
      <c r="E18" s="12">
        <v>58</v>
      </c>
      <c r="F18" s="12"/>
      <c r="G18" s="12">
        <v>58</v>
      </c>
      <c r="H18" s="12">
        <f t="shared" si="0"/>
        <v>29</v>
      </c>
      <c r="I18" s="11" t="s">
        <v>18</v>
      </c>
      <c r="J18" s="12">
        <v>65.6</v>
      </c>
      <c r="K18" s="12">
        <f t="shared" si="1"/>
        <v>32.8</v>
      </c>
      <c r="L18" s="12">
        <f t="shared" si="2"/>
        <v>61.8</v>
      </c>
      <c r="M18" s="15">
        <v>16</v>
      </c>
      <c r="N18" s="12"/>
    </row>
    <row r="19" s="1" customFormat="1" ht="23" customHeight="1" spans="1:14">
      <c r="A19" s="8" t="s">
        <v>15</v>
      </c>
      <c r="B19" s="9" t="s">
        <v>16</v>
      </c>
      <c r="C19" s="13"/>
      <c r="D19" s="11" t="s">
        <v>35</v>
      </c>
      <c r="E19" s="12">
        <v>41.5</v>
      </c>
      <c r="F19" s="12"/>
      <c r="G19" s="12">
        <v>41.5</v>
      </c>
      <c r="H19" s="12">
        <f t="shared" si="0"/>
        <v>20.75</v>
      </c>
      <c r="I19" s="11" t="s">
        <v>18</v>
      </c>
      <c r="J19" s="12">
        <v>79.2</v>
      </c>
      <c r="K19" s="12">
        <f t="shared" si="1"/>
        <v>39.6</v>
      </c>
      <c r="L19" s="12">
        <f t="shared" si="2"/>
        <v>60.35</v>
      </c>
      <c r="M19" s="15">
        <v>17</v>
      </c>
      <c r="N19" s="12"/>
    </row>
    <row r="20" s="1" customFormat="1" ht="23" customHeight="1" spans="1:14">
      <c r="A20" s="8" t="s">
        <v>15</v>
      </c>
      <c r="B20" s="9" t="s">
        <v>16</v>
      </c>
      <c r="C20" s="13"/>
      <c r="D20" s="11" t="s">
        <v>36</v>
      </c>
      <c r="E20" s="12">
        <v>55</v>
      </c>
      <c r="F20" s="12"/>
      <c r="G20" s="12">
        <v>55</v>
      </c>
      <c r="H20" s="12">
        <f t="shared" si="0"/>
        <v>27.5</v>
      </c>
      <c r="I20" s="11" t="s">
        <v>18</v>
      </c>
      <c r="J20" s="12">
        <v>63.6</v>
      </c>
      <c r="K20" s="12">
        <f t="shared" si="1"/>
        <v>31.8</v>
      </c>
      <c r="L20" s="12">
        <f t="shared" si="2"/>
        <v>59.3</v>
      </c>
      <c r="M20" s="15">
        <v>18</v>
      </c>
      <c r="N20" s="12"/>
    </row>
    <row r="21" s="1" customFormat="1" ht="23" customHeight="1" spans="1:14">
      <c r="A21" s="8" t="s">
        <v>15</v>
      </c>
      <c r="B21" s="9" t="s">
        <v>16</v>
      </c>
      <c r="C21" s="13"/>
      <c r="D21" s="11" t="s">
        <v>37</v>
      </c>
      <c r="E21" s="12">
        <v>50</v>
      </c>
      <c r="F21" s="12"/>
      <c r="G21" s="12">
        <v>50</v>
      </c>
      <c r="H21" s="12">
        <f t="shared" si="0"/>
        <v>25</v>
      </c>
      <c r="I21" s="11" t="s">
        <v>18</v>
      </c>
      <c r="J21" s="12">
        <v>60.2</v>
      </c>
      <c r="K21" s="12">
        <f t="shared" si="1"/>
        <v>30.1</v>
      </c>
      <c r="L21" s="12">
        <f t="shared" si="2"/>
        <v>55.1</v>
      </c>
      <c r="M21" s="15">
        <v>19</v>
      </c>
      <c r="N21" s="12"/>
    </row>
    <row r="22" s="1" customFormat="1" ht="23" customHeight="1" spans="1:14">
      <c r="A22" s="8" t="s">
        <v>15</v>
      </c>
      <c r="B22" s="9" t="s">
        <v>16</v>
      </c>
      <c r="C22" s="14"/>
      <c r="D22" s="11" t="s">
        <v>38</v>
      </c>
      <c r="E22" s="12">
        <v>58</v>
      </c>
      <c r="F22" s="12"/>
      <c r="G22" s="12">
        <v>58</v>
      </c>
      <c r="H22" s="12">
        <f t="shared" si="0"/>
        <v>29</v>
      </c>
      <c r="I22" s="11" t="s">
        <v>18</v>
      </c>
      <c r="J22" s="16" t="s">
        <v>39</v>
      </c>
      <c r="K22" s="12"/>
      <c r="L22" s="12"/>
      <c r="M22" s="15"/>
      <c r="N22" s="12"/>
    </row>
    <row r="23" s="1" customFormat="1" ht="23" customHeight="1" spans="1:14">
      <c r="A23" s="8" t="s">
        <v>40</v>
      </c>
      <c r="B23" s="9" t="s">
        <v>16</v>
      </c>
      <c r="C23" s="10">
        <v>1</v>
      </c>
      <c r="D23" s="11" t="s">
        <v>41</v>
      </c>
      <c r="E23" s="12">
        <v>53</v>
      </c>
      <c r="F23" s="12"/>
      <c r="G23" s="12">
        <v>53</v>
      </c>
      <c r="H23" s="12">
        <f t="shared" si="0"/>
        <v>26.5</v>
      </c>
      <c r="I23" s="16" t="s">
        <v>18</v>
      </c>
      <c r="J23" s="12">
        <v>80.2</v>
      </c>
      <c r="K23" s="12">
        <f t="shared" ref="K23:K32" si="3">J23*0.5</f>
        <v>40.1</v>
      </c>
      <c r="L23" s="12">
        <f t="shared" ref="L23:L32" si="4">H23+K23</f>
        <v>66.6</v>
      </c>
      <c r="M23" s="15">
        <v>1</v>
      </c>
      <c r="N23" s="12" t="s">
        <v>19</v>
      </c>
    </row>
    <row r="24" s="1" customFormat="1" ht="23" customHeight="1" spans="1:14">
      <c r="A24" s="8" t="s">
        <v>40</v>
      </c>
      <c r="B24" s="9" t="s">
        <v>16</v>
      </c>
      <c r="C24" s="14"/>
      <c r="D24" s="11" t="s">
        <v>42</v>
      </c>
      <c r="E24" s="12">
        <v>47.5</v>
      </c>
      <c r="F24" s="12"/>
      <c r="G24" s="12">
        <v>47.5</v>
      </c>
      <c r="H24" s="12">
        <f t="shared" si="0"/>
        <v>23.75</v>
      </c>
      <c r="I24" s="16" t="s">
        <v>18</v>
      </c>
      <c r="J24" s="12">
        <v>80.4</v>
      </c>
      <c r="K24" s="12">
        <f t="shared" si="3"/>
        <v>40.2</v>
      </c>
      <c r="L24" s="12">
        <f t="shared" si="4"/>
        <v>63.95</v>
      </c>
      <c r="M24" s="15">
        <v>2</v>
      </c>
      <c r="N24" s="12"/>
    </row>
    <row r="25" s="1" customFormat="1" ht="23" customHeight="1" spans="1:14">
      <c r="A25" s="8" t="s">
        <v>43</v>
      </c>
      <c r="B25" s="9" t="s">
        <v>16</v>
      </c>
      <c r="C25" s="10">
        <v>3</v>
      </c>
      <c r="D25" s="11" t="s">
        <v>44</v>
      </c>
      <c r="E25" s="12">
        <v>66.5</v>
      </c>
      <c r="F25" s="12"/>
      <c r="G25" s="12">
        <v>66.5</v>
      </c>
      <c r="H25" s="12">
        <f t="shared" si="0"/>
        <v>33.25</v>
      </c>
      <c r="I25" s="16" t="s">
        <v>18</v>
      </c>
      <c r="J25" s="12">
        <v>81.8</v>
      </c>
      <c r="K25" s="12">
        <f t="shared" si="3"/>
        <v>40.9</v>
      </c>
      <c r="L25" s="12">
        <f t="shared" si="4"/>
        <v>74.15</v>
      </c>
      <c r="M25" s="15">
        <v>1</v>
      </c>
      <c r="N25" s="12" t="s">
        <v>19</v>
      </c>
    </row>
    <row r="26" s="1" customFormat="1" ht="23" customHeight="1" spans="1:14">
      <c r="A26" s="8" t="s">
        <v>43</v>
      </c>
      <c r="B26" s="9" t="s">
        <v>16</v>
      </c>
      <c r="C26" s="13"/>
      <c r="D26" s="11" t="s">
        <v>45</v>
      </c>
      <c r="E26" s="12">
        <v>70.5</v>
      </c>
      <c r="F26" s="12"/>
      <c r="G26" s="12">
        <v>70.5</v>
      </c>
      <c r="H26" s="12">
        <f t="shared" si="0"/>
        <v>35.25</v>
      </c>
      <c r="I26" s="16" t="s">
        <v>18</v>
      </c>
      <c r="J26" s="12">
        <v>76.4</v>
      </c>
      <c r="K26" s="12">
        <f t="shared" si="3"/>
        <v>38.2</v>
      </c>
      <c r="L26" s="12">
        <f t="shared" si="4"/>
        <v>73.45</v>
      </c>
      <c r="M26" s="15">
        <v>2</v>
      </c>
      <c r="N26" s="12" t="s">
        <v>19</v>
      </c>
    </row>
    <row r="27" s="1" customFormat="1" ht="23" customHeight="1" spans="1:14">
      <c r="A27" s="8" t="s">
        <v>43</v>
      </c>
      <c r="B27" s="9" t="s">
        <v>16</v>
      </c>
      <c r="C27" s="13"/>
      <c r="D27" s="11" t="s">
        <v>46</v>
      </c>
      <c r="E27" s="12">
        <v>64.5</v>
      </c>
      <c r="F27" s="12"/>
      <c r="G27" s="12">
        <v>64.5</v>
      </c>
      <c r="H27" s="12">
        <f t="shared" si="0"/>
        <v>32.25</v>
      </c>
      <c r="I27" s="16" t="s">
        <v>18</v>
      </c>
      <c r="J27" s="12">
        <v>79.8</v>
      </c>
      <c r="K27" s="12">
        <f t="shared" si="3"/>
        <v>39.9</v>
      </c>
      <c r="L27" s="12">
        <f t="shared" si="4"/>
        <v>72.15</v>
      </c>
      <c r="M27" s="15">
        <v>3</v>
      </c>
      <c r="N27" s="12" t="s">
        <v>19</v>
      </c>
    </row>
    <row r="28" s="1" customFormat="1" ht="23" customHeight="1" spans="1:14">
      <c r="A28" s="8" t="s">
        <v>43</v>
      </c>
      <c r="B28" s="9" t="s">
        <v>16</v>
      </c>
      <c r="C28" s="13"/>
      <c r="D28" s="11" t="s">
        <v>47</v>
      </c>
      <c r="E28" s="12">
        <v>67.5</v>
      </c>
      <c r="F28" s="12"/>
      <c r="G28" s="12">
        <v>67.5</v>
      </c>
      <c r="H28" s="12">
        <f t="shared" si="0"/>
        <v>33.75</v>
      </c>
      <c r="I28" s="16" t="s">
        <v>18</v>
      </c>
      <c r="J28" s="12">
        <v>76.6</v>
      </c>
      <c r="K28" s="12">
        <f t="shared" si="3"/>
        <v>38.3</v>
      </c>
      <c r="L28" s="12">
        <f t="shared" si="4"/>
        <v>72.05</v>
      </c>
      <c r="M28" s="15">
        <v>4</v>
      </c>
      <c r="N28" s="12"/>
    </row>
    <row r="29" s="1" customFormat="1" ht="23" customHeight="1" spans="1:14">
      <c r="A29" s="8" t="s">
        <v>43</v>
      </c>
      <c r="B29" s="9" t="s">
        <v>16</v>
      </c>
      <c r="C29" s="13"/>
      <c r="D29" s="11" t="s">
        <v>48</v>
      </c>
      <c r="E29" s="12">
        <v>64.5</v>
      </c>
      <c r="F29" s="12"/>
      <c r="G29" s="12">
        <v>64.5</v>
      </c>
      <c r="H29" s="12">
        <f t="shared" si="0"/>
        <v>32.25</v>
      </c>
      <c r="I29" s="16" t="s">
        <v>18</v>
      </c>
      <c r="J29" s="12">
        <v>78.4</v>
      </c>
      <c r="K29" s="12">
        <f t="shared" si="3"/>
        <v>39.2</v>
      </c>
      <c r="L29" s="12">
        <f t="shared" si="4"/>
        <v>71.45</v>
      </c>
      <c r="M29" s="15">
        <v>5</v>
      </c>
      <c r="N29" s="12"/>
    </row>
    <row r="30" s="1" customFormat="1" ht="23" customHeight="1" spans="1:14">
      <c r="A30" s="8" t="s">
        <v>43</v>
      </c>
      <c r="B30" s="9" t="s">
        <v>16</v>
      </c>
      <c r="C30" s="13"/>
      <c r="D30" s="11" t="s">
        <v>49</v>
      </c>
      <c r="E30" s="12">
        <v>66.5</v>
      </c>
      <c r="F30" s="12"/>
      <c r="G30" s="12">
        <v>66.5</v>
      </c>
      <c r="H30" s="12">
        <f t="shared" si="0"/>
        <v>33.25</v>
      </c>
      <c r="I30" s="16" t="s">
        <v>18</v>
      </c>
      <c r="J30" s="12">
        <v>75.6</v>
      </c>
      <c r="K30" s="12">
        <f t="shared" si="3"/>
        <v>37.8</v>
      </c>
      <c r="L30" s="12">
        <f t="shared" si="4"/>
        <v>71.05</v>
      </c>
      <c r="M30" s="15">
        <v>6</v>
      </c>
      <c r="N30" s="12"/>
    </row>
    <row r="31" s="1" customFormat="1" ht="23" customHeight="1" spans="1:14">
      <c r="A31" s="8" t="s">
        <v>43</v>
      </c>
      <c r="B31" s="9" t="s">
        <v>16</v>
      </c>
      <c r="C31" s="13"/>
      <c r="D31" s="11" t="s">
        <v>50</v>
      </c>
      <c r="E31" s="12">
        <v>61</v>
      </c>
      <c r="F31" s="12"/>
      <c r="G31" s="12">
        <v>61</v>
      </c>
      <c r="H31" s="12">
        <f t="shared" si="0"/>
        <v>30.5</v>
      </c>
      <c r="I31" s="16" t="s">
        <v>18</v>
      </c>
      <c r="J31" s="12">
        <v>76</v>
      </c>
      <c r="K31" s="12">
        <f t="shared" si="3"/>
        <v>38</v>
      </c>
      <c r="L31" s="12">
        <f t="shared" si="4"/>
        <v>68.5</v>
      </c>
      <c r="M31" s="15">
        <v>7</v>
      </c>
      <c r="N31" s="12"/>
    </row>
    <row r="32" s="1" customFormat="1" ht="23" customHeight="1" spans="1:14">
      <c r="A32" s="8" t="s">
        <v>43</v>
      </c>
      <c r="B32" s="9" t="s">
        <v>16</v>
      </c>
      <c r="C32" s="13"/>
      <c r="D32" s="11" t="s">
        <v>51</v>
      </c>
      <c r="E32" s="12">
        <v>59.5</v>
      </c>
      <c r="F32" s="12"/>
      <c r="G32" s="12">
        <v>59.5</v>
      </c>
      <c r="H32" s="12">
        <f t="shared" si="0"/>
        <v>29.75</v>
      </c>
      <c r="I32" s="16" t="s">
        <v>18</v>
      </c>
      <c r="J32" s="12">
        <v>77.4</v>
      </c>
      <c r="K32" s="12">
        <f t="shared" si="3"/>
        <v>38.7</v>
      </c>
      <c r="L32" s="12">
        <f t="shared" si="4"/>
        <v>68.45</v>
      </c>
      <c r="M32" s="15">
        <v>8</v>
      </c>
      <c r="N32" s="12"/>
    </row>
    <row r="33" s="1" customFormat="1" ht="23" customHeight="1" spans="1:14">
      <c r="A33" s="8" t="s">
        <v>43</v>
      </c>
      <c r="B33" s="9" t="s">
        <v>16</v>
      </c>
      <c r="C33" s="14"/>
      <c r="D33" s="11" t="s">
        <v>52</v>
      </c>
      <c r="E33" s="12">
        <v>55</v>
      </c>
      <c r="F33" s="12">
        <v>2</v>
      </c>
      <c r="G33" s="12">
        <v>57</v>
      </c>
      <c r="H33" s="12">
        <f t="shared" si="0"/>
        <v>28.5</v>
      </c>
      <c r="I33" s="11" t="s">
        <v>53</v>
      </c>
      <c r="J33" s="16" t="s">
        <v>39</v>
      </c>
      <c r="K33" s="12"/>
      <c r="L33" s="12"/>
      <c r="M33" s="15"/>
      <c r="N33" s="12"/>
    </row>
    <row r="34" s="1" customFormat="1" ht="23" customHeight="1" spans="1:14">
      <c r="A34" s="8" t="s">
        <v>54</v>
      </c>
      <c r="B34" s="9" t="s">
        <v>16</v>
      </c>
      <c r="C34" s="10">
        <v>10</v>
      </c>
      <c r="D34" s="11" t="s">
        <v>55</v>
      </c>
      <c r="E34" s="12">
        <v>70.5</v>
      </c>
      <c r="F34" s="12"/>
      <c r="G34" s="12">
        <v>70.5</v>
      </c>
      <c r="H34" s="12">
        <f t="shared" si="0"/>
        <v>35.25</v>
      </c>
      <c r="I34" s="16" t="s">
        <v>18</v>
      </c>
      <c r="J34" s="12">
        <v>84.58</v>
      </c>
      <c r="K34" s="12">
        <f t="shared" ref="K34:K58" si="5">J34*0.5</f>
        <v>42.29</v>
      </c>
      <c r="L34" s="12">
        <f t="shared" ref="L34:L58" si="6">H34+K34</f>
        <v>77.54</v>
      </c>
      <c r="M34" s="15">
        <v>1</v>
      </c>
      <c r="N34" s="12" t="s">
        <v>19</v>
      </c>
    </row>
    <row r="35" s="1" customFormat="1" ht="23" customHeight="1" spans="1:14">
      <c r="A35" s="8" t="s">
        <v>54</v>
      </c>
      <c r="B35" s="9" t="s">
        <v>16</v>
      </c>
      <c r="C35" s="13"/>
      <c r="D35" s="11" t="s">
        <v>56</v>
      </c>
      <c r="E35" s="12">
        <v>66</v>
      </c>
      <c r="F35" s="12"/>
      <c r="G35" s="12">
        <v>66</v>
      </c>
      <c r="H35" s="12">
        <f t="shared" si="0"/>
        <v>33</v>
      </c>
      <c r="I35" s="16" t="s">
        <v>18</v>
      </c>
      <c r="J35" s="12">
        <v>80.36</v>
      </c>
      <c r="K35" s="12">
        <f t="shared" si="5"/>
        <v>40.18</v>
      </c>
      <c r="L35" s="12">
        <f t="shared" si="6"/>
        <v>73.18</v>
      </c>
      <c r="M35" s="15">
        <v>2</v>
      </c>
      <c r="N35" s="12" t="s">
        <v>19</v>
      </c>
    </row>
    <row r="36" s="1" customFormat="1" ht="23" customHeight="1" spans="1:14">
      <c r="A36" s="8" t="s">
        <v>54</v>
      </c>
      <c r="B36" s="9" t="s">
        <v>16</v>
      </c>
      <c r="C36" s="13"/>
      <c r="D36" s="11" t="s">
        <v>57</v>
      </c>
      <c r="E36" s="12">
        <v>72</v>
      </c>
      <c r="F36" s="12"/>
      <c r="G36" s="12">
        <v>72</v>
      </c>
      <c r="H36" s="12">
        <f t="shared" si="0"/>
        <v>36</v>
      </c>
      <c r="I36" s="16" t="s">
        <v>18</v>
      </c>
      <c r="J36" s="12">
        <v>72.94</v>
      </c>
      <c r="K36" s="12">
        <f t="shared" si="5"/>
        <v>36.47</v>
      </c>
      <c r="L36" s="12">
        <f t="shared" si="6"/>
        <v>72.47</v>
      </c>
      <c r="M36" s="15">
        <v>3</v>
      </c>
      <c r="N36" s="12" t="s">
        <v>19</v>
      </c>
    </row>
    <row r="37" s="1" customFormat="1" ht="23" customHeight="1" spans="1:14">
      <c r="A37" s="8" t="s">
        <v>54</v>
      </c>
      <c r="B37" s="9" t="s">
        <v>16</v>
      </c>
      <c r="C37" s="13"/>
      <c r="D37" s="11" t="s">
        <v>58</v>
      </c>
      <c r="E37" s="12">
        <v>58.5</v>
      </c>
      <c r="F37" s="12"/>
      <c r="G37" s="12">
        <v>58.5</v>
      </c>
      <c r="H37" s="12">
        <f t="shared" si="0"/>
        <v>29.25</v>
      </c>
      <c r="I37" s="16" t="s">
        <v>18</v>
      </c>
      <c r="J37" s="12">
        <v>83.46</v>
      </c>
      <c r="K37" s="12">
        <f t="shared" si="5"/>
        <v>41.73</v>
      </c>
      <c r="L37" s="12">
        <f t="shared" si="6"/>
        <v>70.98</v>
      </c>
      <c r="M37" s="15">
        <v>4</v>
      </c>
      <c r="N37" s="12" t="s">
        <v>19</v>
      </c>
    </row>
    <row r="38" s="1" customFormat="1" ht="23" customHeight="1" spans="1:14">
      <c r="A38" s="8" t="s">
        <v>54</v>
      </c>
      <c r="B38" s="9" t="s">
        <v>16</v>
      </c>
      <c r="C38" s="13"/>
      <c r="D38" s="11" t="s">
        <v>59</v>
      </c>
      <c r="E38" s="12">
        <v>65</v>
      </c>
      <c r="F38" s="12"/>
      <c r="G38" s="12">
        <v>65</v>
      </c>
      <c r="H38" s="12">
        <f t="shared" si="0"/>
        <v>32.5</v>
      </c>
      <c r="I38" s="16" t="s">
        <v>18</v>
      </c>
      <c r="J38" s="12">
        <v>76.9</v>
      </c>
      <c r="K38" s="12">
        <f t="shared" si="5"/>
        <v>38.45</v>
      </c>
      <c r="L38" s="12">
        <f t="shared" si="6"/>
        <v>70.95</v>
      </c>
      <c r="M38" s="15">
        <v>5</v>
      </c>
      <c r="N38" s="12" t="s">
        <v>19</v>
      </c>
    </row>
    <row r="39" s="1" customFormat="1" ht="23" customHeight="1" spans="1:14">
      <c r="A39" s="8" t="s">
        <v>54</v>
      </c>
      <c r="B39" s="9" t="s">
        <v>16</v>
      </c>
      <c r="C39" s="13"/>
      <c r="D39" s="11" t="s">
        <v>60</v>
      </c>
      <c r="E39" s="12">
        <v>63.5</v>
      </c>
      <c r="F39" s="12"/>
      <c r="G39" s="12">
        <v>63.5</v>
      </c>
      <c r="H39" s="12">
        <f t="shared" si="0"/>
        <v>31.75</v>
      </c>
      <c r="I39" s="16" t="s">
        <v>18</v>
      </c>
      <c r="J39" s="12">
        <v>75.74</v>
      </c>
      <c r="K39" s="12">
        <f t="shared" si="5"/>
        <v>37.87</v>
      </c>
      <c r="L39" s="12">
        <f t="shared" si="6"/>
        <v>69.62</v>
      </c>
      <c r="M39" s="15">
        <v>6</v>
      </c>
      <c r="N39" s="12" t="s">
        <v>19</v>
      </c>
    </row>
    <row r="40" s="1" customFormat="1" ht="23" customHeight="1" spans="1:14">
      <c r="A40" s="8" t="s">
        <v>54</v>
      </c>
      <c r="B40" s="9" t="s">
        <v>16</v>
      </c>
      <c r="C40" s="13"/>
      <c r="D40" s="11" t="s">
        <v>61</v>
      </c>
      <c r="E40" s="12">
        <v>55.5</v>
      </c>
      <c r="F40" s="12"/>
      <c r="G40" s="12">
        <v>55.5</v>
      </c>
      <c r="H40" s="12">
        <f t="shared" si="0"/>
        <v>27.75</v>
      </c>
      <c r="I40" s="16" t="s">
        <v>18</v>
      </c>
      <c r="J40" s="12">
        <v>82.82</v>
      </c>
      <c r="K40" s="12">
        <f t="shared" si="5"/>
        <v>41.41</v>
      </c>
      <c r="L40" s="12">
        <f t="shared" si="6"/>
        <v>69.16</v>
      </c>
      <c r="M40" s="15">
        <v>7</v>
      </c>
      <c r="N40" s="12" t="s">
        <v>19</v>
      </c>
    </row>
    <row r="41" s="1" customFormat="1" ht="23" customHeight="1" spans="1:14">
      <c r="A41" s="8" t="s">
        <v>54</v>
      </c>
      <c r="B41" s="9" t="s">
        <v>16</v>
      </c>
      <c r="C41" s="13"/>
      <c r="D41" s="11" t="s">
        <v>62</v>
      </c>
      <c r="E41" s="12">
        <v>61.5</v>
      </c>
      <c r="F41" s="12"/>
      <c r="G41" s="12">
        <v>61.5</v>
      </c>
      <c r="H41" s="12">
        <f t="shared" si="0"/>
        <v>30.75</v>
      </c>
      <c r="I41" s="16" t="s">
        <v>18</v>
      </c>
      <c r="J41" s="12">
        <v>76.62</v>
      </c>
      <c r="K41" s="12">
        <f t="shared" si="5"/>
        <v>38.31</v>
      </c>
      <c r="L41" s="12">
        <f t="shared" si="6"/>
        <v>69.06</v>
      </c>
      <c r="M41" s="15">
        <v>8</v>
      </c>
      <c r="N41" s="12" t="s">
        <v>19</v>
      </c>
    </row>
    <row r="42" s="1" customFormat="1" ht="23" customHeight="1" spans="1:14">
      <c r="A42" s="8" t="s">
        <v>54</v>
      </c>
      <c r="B42" s="9" t="s">
        <v>16</v>
      </c>
      <c r="C42" s="13"/>
      <c r="D42" s="11" t="s">
        <v>63</v>
      </c>
      <c r="E42" s="12">
        <v>64.5</v>
      </c>
      <c r="F42" s="12"/>
      <c r="G42" s="12">
        <v>64.5</v>
      </c>
      <c r="H42" s="12">
        <f t="shared" si="0"/>
        <v>32.25</v>
      </c>
      <c r="I42" s="16" t="s">
        <v>18</v>
      </c>
      <c r="J42" s="12">
        <v>71.96</v>
      </c>
      <c r="K42" s="12">
        <f t="shared" si="5"/>
        <v>35.98</v>
      </c>
      <c r="L42" s="12">
        <f t="shared" si="6"/>
        <v>68.23</v>
      </c>
      <c r="M42" s="15">
        <v>9</v>
      </c>
      <c r="N42" s="12" t="s">
        <v>19</v>
      </c>
    </row>
    <row r="43" s="1" customFormat="1" ht="23" customHeight="1" spans="1:14">
      <c r="A43" s="8" t="s">
        <v>54</v>
      </c>
      <c r="B43" s="9" t="s">
        <v>16</v>
      </c>
      <c r="C43" s="13"/>
      <c r="D43" s="11" t="s">
        <v>64</v>
      </c>
      <c r="E43" s="12">
        <v>59.5</v>
      </c>
      <c r="F43" s="12"/>
      <c r="G43" s="12">
        <v>59.5</v>
      </c>
      <c r="H43" s="12">
        <f t="shared" si="0"/>
        <v>29.75</v>
      </c>
      <c r="I43" s="16" t="s">
        <v>18</v>
      </c>
      <c r="J43" s="12">
        <v>75.98</v>
      </c>
      <c r="K43" s="12">
        <f t="shared" si="5"/>
        <v>37.99</v>
      </c>
      <c r="L43" s="12">
        <f t="shared" si="6"/>
        <v>67.74</v>
      </c>
      <c r="M43" s="15">
        <v>10</v>
      </c>
      <c r="N43" s="12" t="s">
        <v>19</v>
      </c>
    </row>
    <row r="44" s="1" customFormat="1" ht="23" customHeight="1" spans="1:14">
      <c r="A44" s="8" t="s">
        <v>54</v>
      </c>
      <c r="B44" s="9" t="s">
        <v>16</v>
      </c>
      <c r="C44" s="13"/>
      <c r="D44" s="11" t="s">
        <v>65</v>
      </c>
      <c r="E44" s="12">
        <v>62.5</v>
      </c>
      <c r="F44" s="12"/>
      <c r="G44" s="12">
        <v>62.5</v>
      </c>
      <c r="H44" s="12">
        <f t="shared" si="0"/>
        <v>31.25</v>
      </c>
      <c r="I44" s="16" t="s">
        <v>18</v>
      </c>
      <c r="J44" s="12">
        <v>72.96</v>
      </c>
      <c r="K44" s="12">
        <f t="shared" si="5"/>
        <v>36.48</v>
      </c>
      <c r="L44" s="12">
        <f t="shared" si="6"/>
        <v>67.73</v>
      </c>
      <c r="M44" s="15">
        <v>11</v>
      </c>
      <c r="N44" s="12"/>
    </row>
    <row r="45" s="1" customFormat="1" ht="23" customHeight="1" spans="1:14">
      <c r="A45" s="8" t="s">
        <v>54</v>
      </c>
      <c r="B45" s="9" t="s">
        <v>16</v>
      </c>
      <c r="C45" s="13"/>
      <c r="D45" s="11" t="s">
        <v>66</v>
      </c>
      <c r="E45" s="12">
        <v>62.5</v>
      </c>
      <c r="F45" s="12"/>
      <c r="G45" s="12">
        <v>62.5</v>
      </c>
      <c r="H45" s="12">
        <f t="shared" si="0"/>
        <v>31.25</v>
      </c>
      <c r="I45" s="16" t="s">
        <v>18</v>
      </c>
      <c r="J45" s="12">
        <v>70.88</v>
      </c>
      <c r="K45" s="12">
        <f t="shared" si="5"/>
        <v>35.44</v>
      </c>
      <c r="L45" s="12">
        <f t="shared" si="6"/>
        <v>66.69</v>
      </c>
      <c r="M45" s="15">
        <v>12</v>
      </c>
      <c r="N45" s="12"/>
    </row>
    <row r="46" s="1" customFormat="1" ht="23" customHeight="1" spans="1:14">
      <c r="A46" s="8" t="s">
        <v>54</v>
      </c>
      <c r="B46" s="9" t="s">
        <v>16</v>
      </c>
      <c r="C46" s="13"/>
      <c r="D46" s="11" t="s">
        <v>67</v>
      </c>
      <c r="E46" s="12">
        <v>53.5</v>
      </c>
      <c r="F46" s="12"/>
      <c r="G46" s="12">
        <v>53.5</v>
      </c>
      <c r="H46" s="12">
        <f t="shared" si="0"/>
        <v>26.75</v>
      </c>
      <c r="I46" s="16" t="s">
        <v>18</v>
      </c>
      <c r="J46" s="12">
        <v>79.78</v>
      </c>
      <c r="K46" s="12">
        <f t="shared" si="5"/>
        <v>39.89</v>
      </c>
      <c r="L46" s="12">
        <f t="shared" si="6"/>
        <v>66.64</v>
      </c>
      <c r="M46" s="15">
        <v>13</v>
      </c>
      <c r="N46" s="12"/>
    </row>
    <row r="47" s="1" customFormat="1" ht="23" customHeight="1" spans="1:14">
      <c r="A47" s="8" t="s">
        <v>54</v>
      </c>
      <c r="B47" s="9" t="s">
        <v>16</v>
      </c>
      <c r="C47" s="13"/>
      <c r="D47" s="11" t="s">
        <v>68</v>
      </c>
      <c r="E47" s="12">
        <v>59</v>
      </c>
      <c r="F47" s="12"/>
      <c r="G47" s="12">
        <v>59</v>
      </c>
      <c r="H47" s="12">
        <f t="shared" si="0"/>
        <v>29.5</v>
      </c>
      <c r="I47" s="16" t="s">
        <v>18</v>
      </c>
      <c r="J47" s="12">
        <v>72.98</v>
      </c>
      <c r="K47" s="12">
        <f t="shared" si="5"/>
        <v>36.49</v>
      </c>
      <c r="L47" s="12">
        <f t="shared" si="6"/>
        <v>65.99</v>
      </c>
      <c r="M47" s="15">
        <v>14</v>
      </c>
      <c r="N47" s="12"/>
    </row>
    <row r="48" s="1" customFormat="1" ht="23" customHeight="1" spans="1:14">
      <c r="A48" s="8" t="s">
        <v>54</v>
      </c>
      <c r="B48" s="9" t="s">
        <v>16</v>
      </c>
      <c r="C48" s="13"/>
      <c r="D48" s="11" t="s">
        <v>69</v>
      </c>
      <c r="E48" s="12">
        <v>44.5</v>
      </c>
      <c r="F48" s="12"/>
      <c r="G48" s="12">
        <v>44.5</v>
      </c>
      <c r="H48" s="12">
        <f t="shared" si="0"/>
        <v>22.25</v>
      </c>
      <c r="I48" s="11" t="s">
        <v>53</v>
      </c>
      <c r="J48" s="12">
        <v>85.12</v>
      </c>
      <c r="K48" s="12">
        <f t="shared" si="5"/>
        <v>42.56</v>
      </c>
      <c r="L48" s="12">
        <f t="shared" si="6"/>
        <v>64.81</v>
      </c>
      <c r="M48" s="15">
        <v>15</v>
      </c>
      <c r="N48" s="12"/>
    </row>
    <row r="49" s="1" customFormat="1" ht="23" customHeight="1" spans="1:14">
      <c r="A49" s="8" t="s">
        <v>54</v>
      </c>
      <c r="B49" s="9" t="s">
        <v>16</v>
      </c>
      <c r="C49" s="13"/>
      <c r="D49" s="11" t="s">
        <v>70</v>
      </c>
      <c r="E49" s="12">
        <v>60</v>
      </c>
      <c r="F49" s="12"/>
      <c r="G49" s="12">
        <v>60</v>
      </c>
      <c r="H49" s="12">
        <f t="shared" si="0"/>
        <v>30</v>
      </c>
      <c r="I49" s="16" t="s">
        <v>18</v>
      </c>
      <c r="J49" s="12">
        <v>68.3</v>
      </c>
      <c r="K49" s="12">
        <f t="shared" si="5"/>
        <v>34.15</v>
      </c>
      <c r="L49" s="12">
        <f t="shared" si="6"/>
        <v>64.15</v>
      </c>
      <c r="M49" s="15">
        <v>16</v>
      </c>
      <c r="N49" s="12"/>
    </row>
    <row r="50" s="1" customFormat="1" ht="23" customHeight="1" spans="1:14">
      <c r="A50" s="8" t="s">
        <v>54</v>
      </c>
      <c r="B50" s="9" t="s">
        <v>16</v>
      </c>
      <c r="C50" s="13"/>
      <c r="D50" s="11" t="s">
        <v>71</v>
      </c>
      <c r="E50" s="12">
        <v>62.5</v>
      </c>
      <c r="F50" s="12"/>
      <c r="G50" s="12">
        <v>62.5</v>
      </c>
      <c r="H50" s="12">
        <f t="shared" si="0"/>
        <v>31.25</v>
      </c>
      <c r="I50" s="16" t="s">
        <v>18</v>
      </c>
      <c r="J50" s="12">
        <v>62.04</v>
      </c>
      <c r="K50" s="12">
        <f t="shared" si="5"/>
        <v>31.02</v>
      </c>
      <c r="L50" s="12">
        <f t="shared" si="6"/>
        <v>62.27</v>
      </c>
      <c r="M50" s="15">
        <v>17</v>
      </c>
      <c r="N50" s="12"/>
    </row>
    <row r="51" s="1" customFormat="1" ht="23" customHeight="1" spans="1:14">
      <c r="A51" s="8" t="s">
        <v>54</v>
      </c>
      <c r="B51" s="9" t="s">
        <v>16</v>
      </c>
      <c r="C51" s="13"/>
      <c r="D51" s="11" t="s">
        <v>72</v>
      </c>
      <c r="E51" s="12">
        <v>56</v>
      </c>
      <c r="F51" s="12"/>
      <c r="G51" s="12">
        <v>56</v>
      </c>
      <c r="H51" s="12">
        <f t="shared" si="0"/>
        <v>28</v>
      </c>
      <c r="I51" s="16" t="s">
        <v>18</v>
      </c>
      <c r="J51" s="12">
        <v>68.4</v>
      </c>
      <c r="K51" s="12">
        <f t="shared" si="5"/>
        <v>34.2</v>
      </c>
      <c r="L51" s="12">
        <f t="shared" si="6"/>
        <v>62.2</v>
      </c>
      <c r="M51" s="15">
        <v>18</v>
      </c>
      <c r="N51" s="12"/>
    </row>
    <row r="52" s="1" customFormat="1" ht="23" customHeight="1" spans="1:14">
      <c r="A52" s="8" t="s">
        <v>54</v>
      </c>
      <c r="B52" s="9" t="s">
        <v>16</v>
      </c>
      <c r="C52" s="13"/>
      <c r="D52" s="11" t="s">
        <v>73</v>
      </c>
      <c r="E52" s="12">
        <v>47.5</v>
      </c>
      <c r="F52" s="12"/>
      <c r="G52" s="12">
        <v>47.5</v>
      </c>
      <c r="H52" s="12">
        <f t="shared" si="0"/>
        <v>23.75</v>
      </c>
      <c r="I52" s="11" t="s">
        <v>53</v>
      </c>
      <c r="J52" s="12">
        <v>76.02</v>
      </c>
      <c r="K52" s="12">
        <f t="shared" si="5"/>
        <v>38.01</v>
      </c>
      <c r="L52" s="12">
        <f t="shared" si="6"/>
        <v>61.76</v>
      </c>
      <c r="M52" s="15">
        <v>19</v>
      </c>
      <c r="N52" s="12"/>
    </row>
    <row r="53" s="1" customFormat="1" ht="23" customHeight="1" spans="1:14">
      <c r="A53" s="8" t="s">
        <v>54</v>
      </c>
      <c r="B53" s="9" t="s">
        <v>16</v>
      </c>
      <c r="C53" s="13"/>
      <c r="D53" s="11" t="s">
        <v>74</v>
      </c>
      <c r="E53" s="12">
        <v>56</v>
      </c>
      <c r="F53" s="12"/>
      <c r="G53" s="12">
        <v>56</v>
      </c>
      <c r="H53" s="12">
        <f t="shared" si="0"/>
        <v>28</v>
      </c>
      <c r="I53" s="16" t="s">
        <v>18</v>
      </c>
      <c r="J53" s="12">
        <v>66.52</v>
      </c>
      <c r="K53" s="12">
        <f t="shared" si="5"/>
        <v>33.26</v>
      </c>
      <c r="L53" s="12">
        <f t="shared" si="6"/>
        <v>61.26</v>
      </c>
      <c r="M53" s="15">
        <v>20</v>
      </c>
      <c r="N53" s="12"/>
    </row>
    <row r="54" s="1" customFormat="1" ht="23" customHeight="1" spans="1:14">
      <c r="A54" s="8" t="s">
        <v>54</v>
      </c>
      <c r="B54" s="9" t="s">
        <v>16</v>
      </c>
      <c r="C54" s="13"/>
      <c r="D54" s="11" t="s">
        <v>75</v>
      </c>
      <c r="E54" s="12">
        <v>54.5</v>
      </c>
      <c r="F54" s="12"/>
      <c r="G54" s="12">
        <v>54.5</v>
      </c>
      <c r="H54" s="12">
        <f t="shared" si="0"/>
        <v>27.25</v>
      </c>
      <c r="I54" s="16" t="s">
        <v>18</v>
      </c>
      <c r="J54" s="12">
        <v>67.38</v>
      </c>
      <c r="K54" s="12">
        <f t="shared" si="5"/>
        <v>33.69</v>
      </c>
      <c r="L54" s="12">
        <f t="shared" si="6"/>
        <v>60.94</v>
      </c>
      <c r="M54" s="15">
        <v>21</v>
      </c>
      <c r="N54" s="12"/>
    </row>
    <row r="55" s="1" customFormat="1" ht="23" customHeight="1" spans="1:14">
      <c r="A55" s="8" t="s">
        <v>54</v>
      </c>
      <c r="B55" s="9" t="s">
        <v>16</v>
      </c>
      <c r="C55" s="13"/>
      <c r="D55" s="11" t="s">
        <v>76</v>
      </c>
      <c r="E55" s="12">
        <v>52.5</v>
      </c>
      <c r="F55" s="12"/>
      <c r="G55" s="12">
        <v>52.5</v>
      </c>
      <c r="H55" s="12">
        <f t="shared" si="0"/>
        <v>26.25</v>
      </c>
      <c r="I55" s="16" t="s">
        <v>18</v>
      </c>
      <c r="J55" s="12">
        <v>67.04</v>
      </c>
      <c r="K55" s="12">
        <f t="shared" si="5"/>
        <v>33.52</v>
      </c>
      <c r="L55" s="12">
        <f t="shared" si="6"/>
        <v>59.77</v>
      </c>
      <c r="M55" s="15">
        <v>22</v>
      </c>
      <c r="N55" s="12"/>
    </row>
    <row r="56" s="1" customFormat="1" ht="23" customHeight="1" spans="1:14">
      <c r="A56" s="8" t="s">
        <v>54</v>
      </c>
      <c r="B56" s="9" t="s">
        <v>16</v>
      </c>
      <c r="C56" s="13"/>
      <c r="D56" s="11" t="s">
        <v>77</v>
      </c>
      <c r="E56" s="12">
        <v>55</v>
      </c>
      <c r="F56" s="12"/>
      <c r="G56" s="12">
        <v>55</v>
      </c>
      <c r="H56" s="12">
        <f t="shared" si="0"/>
        <v>27.5</v>
      </c>
      <c r="I56" s="16" t="s">
        <v>18</v>
      </c>
      <c r="J56" s="12">
        <v>62.6</v>
      </c>
      <c r="K56" s="12">
        <f t="shared" si="5"/>
        <v>31.3</v>
      </c>
      <c r="L56" s="12">
        <f t="shared" si="6"/>
        <v>58.8</v>
      </c>
      <c r="M56" s="15">
        <v>23</v>
      </c>
      <c r="N56" s="12"/>
    </row>
    <row r="57" s="1" customFormat="1" ht="23" customHeight="1" spans="1:14">
      <c r="A57" s="8" t="s">
        <v>54</v>
      </c>
      <c r="B57" s="9" t="s">
        <v>16</v>
      </c>
      <c r="C57" s="13"/>
      <c r="D57" s="11" t="s">
        <v>78</v>
      </c>
      <c r="E57" s="12">
        <v>46.5</v>
      </c>
      <c r="F57" s="12"/>
      <c r="G57" s="12">
        <v>46.5</v>
      </c>
      <c r="H57" s="12">
        <f t="shared" si="0"/>
        <v>23.25</v>
      </c>
      <c r="I57" s="11" t="s">
        <v>53</v>
      </c>
      <c r="J57" s="12">
        <v>68.92</v>
      </c>
      <c r="K57" s="12">
        <f t="shared" si="5"/>
        <v>34.46</v>
      </c>
      <c r="L57" s="12">
        <f t="shared" si="6"/>
        <v>57.71</v>
      </c>
      <c r="M57" s="15">
        <v>24</v>
      </c>
      <c r="N57" s="12"/>
    </row>
    <row r="58" s="1" customFormat="1" ht="23" customHeight="1" spans="1:14">
      <c r="A58" s="8" t="s">
        <v>54</v>
      </c>
      <c r="B58" s="9" t="s">
        <v>16</v>
      </c>
      <c r="C58" s="13"/>
      <c r="D58" s="11" t="s">
        <v>79</v>
      </c>
      <c r="E58" s="12">
        <v>47</v>
      </c>
      <c r="F58" s="12"/>
      <c r="G58" s="12">
        <v>47</v>
      </c>
      <c r="H58" s="12">
        <f t="shared" si="0"/>
        <v>23.5</v>
      </c>
      <c r="I58" s="11" t="s">
        <v>53</v>
      </c>
      <c r="J58" s="12">
        <v>64.82</v>
      </c>
      <c r="K58" s="12">
        <f t="shared" si="5"/>
        <v>32.41</v>
      </c>
      <c r="L58" s="12">
        <f t="shared" si="6"/>
        <v>55.91</v>
      </c>
      <c r="M58" s="15">
        <v>25</v>
      </c>
      <c r="N58" s="12"/>
    </row>
    <row r="59" s="1" customFormat="1" ht="23" customHeight="1" spans="1:14">
      <c r="A59" s="8" t="s">
        <v>54</v>
      </c>
      <c r="B59" s="9" t="s">
        <v>16</v>
      </c>
      <c r="C59" s="13"/>
      <c r="D59" s="11" t="s">
        <v>80</v>
      </c>
      <c r="E59" s="12">
        <v>57.5</v>
      </c>
      <c r="F59" s="12"/>
      <c r="G59" s="12">
        <v>57.5</v>
      </c>
      <c r="H59" s="12">
        <f t="shared" si="0"/>
        <v>28.75</v>
      </c>
      <c r="I59" s="16" t="s">
        <v>18</v>
      </c>
      <c r="J59" s="16" t="s">
        <v>39</v>
      </c>
      <c r="K59" s="12"/>
      <c r="L59" s="12"/>
      <c r="M59" s="15"/>
      <c r="N59" s="12"/>
    </row>
    <row r="60" s="1" customFormat="1" ht="23" customHeight="1" spans="1:14">
      <c r="A60" s="8" t="s">
        <v>54</v>
      </c>
      <c r="B60" s="9" t="s">
        <v>16</v>
      </c>
      <c r="C60" s="13"/>
      <c r="D60" s="11" t="s">
        <v>81</v>
      </c>
      <c r="E60" s="12">
        <v>57</v>
      </c>
      <c r="F60" s="12"/>
      <c r="G60" s="12">
        <v>57</v>
      </c>
      <c r="H60" s="12">
        <f t="shared" si="0"/>
        <v>28.5</v>
      </c>
      <c r="I60" s="16" t="s">
        <v>18</v>
      </c>
      <c r="J60" s="16" t="s">
        <v>39</v>
      </c>
      <c r="K60" s="12"/>
      <c r="L60" s="12"/>
      <c r="M60" s="15"/>
      <c r="N60" s="12"/>
    </row>
    <row r="61" s="1" customFormat="1" ht="23" customHeight="1" spans="1:14">
      <c r="A61" s="8" t="s">
        <v>54</v>
      </c>
      <c r="B61" s="9" t="s">
        <v>16</v>
      </c>
      <c r="C61" s="13"/>
      <c r="D61" s="11" t="s">
        <v>82</v>
      </c>
      <c r="E61" s="12">
        <v>51</v>
      </c>
      <c r="F61" s="12"/>
      <c r="G61" s="12">
        <v>51</v>
      </c>
      <c r="H61" s="12">
        <f t="shared" si="0"/>
        <v>25.5</v>
      </c>
      <c r="I61" s="16" t="s">
        <v>18</v>
      </c>
      <c r="J61" s="16" t="s">
        <v>39</v>
      </c>
      <c r="K61" s="12"/>
      <c r="L61" s="12"/>
      <c r="M61" s="15"/>
      <c r="N61" s="12"/>
    </row>
    <row r="62" s="1" customFormat="1" ht="23" customHeight="1" spans="1:14">
      <c r="A62" s="8" t="s">
        <v>54</v>
      </c>
      <c r="B62" s="9" t="s">
        <v>16</v>
      </c>
      <c r="C62" s="13"/>
      <c r="D62" s="11" t="s">
        <v>83</v>
      </c>
      <c r="E62" s="12">
        <v>47</v>
      </c>
      <c r="F62" s="12"/>
      <c r="G62" s="12">
        <v>47</v>
      </c>
      <c r="H62" s="12">
        <f t="shared" si="0"/>
        <v>23.5</v>
      </c>
      <c r="I62" s="11" t="s">
        <v>53</v>
      </c>
      <c r="J62" s="16" t="s">
        <v>39</v>
      </c>
      <c r="K62" s="12"/>
      <c r="L62" s="12"/>
      <c r="M62" s="15"/>
      <c r="N62" s="12"/>
    </row>
    <row r="63" s="1" customFormat="1" ht="23" customHeight="1" spans="1:14">
      <c r="A63" s="8" t="s">
        <v>54</v>
      </c>
      <c r="B63" s="9" t="s">
        <v>16</v>
      </c>
      <c r="C63" s="14"/>
      <c r="D63" s="11" t="s">
        <v>84</v>
      </c>
      <c r="E63" s="12">
        <v>45</v>
      </c>
      <c r="F63" s="12"/>
      <c r="G63" s="12">
        <v>45</v>
      </c>
      <c r="H63" s="12">
        <f t="shared" si="0"/>
        <v>22.5</v>
      </c>
      <c r="I63" s="11" t="s">
        <v>53</v>
      </c>
      <c r="J63" s="16" t="s">
        <v>39</v>
      </c>
      <c r="K63" s="12"/>
      <c r="L63" s="12"/>
      <c r="M63" s="15"/>
      <c r="N63" s="12"/>
    </row>
    <row r="64" s="1" customFormat="1" ht="23" customHeight="1" spans="1:14">
      <c r="A64" s="8" t="s">
        <v>85</v>
      </c>
      <c r="B64" s="9" t="s">
        <v>16</v>
      </c>
      <c r="C64" s="10">
        <v>1</v>
      </c>
      <c r="D64" s="11" t="s">
        <v>86</v>
      </c>
      <c r="E64" s="12">
        <v>60.5</v>
      </c>
      <c r="F64" s="12"/>
      <c r="G64" s="12">
        <v>60.5</v>
      </c>
      <c r="H64" s="12">
        <f t="shared" si="0"/>
        <v>30.25</v>
      </c>
      <c r="I64" s="16" t="s">
        <v>18</v>
      </c>
      <c r="J64" s="12">
        <v>85.6</v>
      </c>
      <c r="K64" s="12">
        <f t="shared" ref="K64:K69" si="7">J64*0.5</f>
        <v>42.8</v>
      </c>
      <c r="L64" s="12">
        <f t="shared" ref="L64:L69" si="8">H64+K64</f>
        <v>73.05</v>
      </c>
      <c r="M64" s="15">
        <v>1</v>
      </c>
      <c r="N64" s="12" t="s">
        <v>19</v>
      </c>
    </row>
    <row r="65" s="1" customFormat="1" ht="23" customHeight="1" spans="1:14">
      <c r="A65" s="8" t="s">
        <v>85</v>
      </c>
      <c r="B65" s="9" t="s">
        <v>16</v>
      </c>
      <c r="C65" s="13"/>
      <c r="D65" s="11" t="s">
        <v>87</v>
      </c>
      <c r="E65" s="12">
        <v>64.5</v>
      </c>
      <c r="F65" s="12"/>
      <c r="G65" s="12">
        <v>64.5</v>
      </c>
      <c r="H65" s="12">
        <f t="shared" si="0"/>
        <v>32.25</v>
      </c>
      <c r="I65" s="16" t="s">
        <v>18</v>
      </c>
      <c r="J65" s="12">
        <v>73.4</v>
      </c>
      <c r="K65" s="12">
        <f t="shared" si="7"/>
        <v>36.7</v>
      </c>
      <c r="L65" s="12">
        <f t="shared" si="8"/>
        <v>68.95</v>
      </c>
      <c r="M65" s="15">
        <v>2</v>
      </c>
      <c r="N65" s="12"/>
    </row>
    <row r="66" s="1" customFormat="1" ht="23" customHeight="1" spans="1:14">
      <c r="A66" s="8" t="s">
        <v>85</v>
      </c>
      <c r="B66" s="9" t="s">
        <v>16</v>
      </c>
      <c r="C66" s="14"/>
      <c r="D66" s="11" t="s">
        <v>88</v>
      </c>
      <c r="E66" s="12">
        <v>62.5</v>
      </c>
      <c r="F66" s="12"/>
      <c r="G66" s="12">
        <v>62.5</v>
      </c>
      <c r="H66" s="12">
        <f t="shared" si="0"/>
        <v>31.25</v>
      </c>
      <c r="I66" s="16" t="s">
        <v>18</v>
      </c>
      <c r="J66" s="12">
        <v>51.2</v>
      </c>
      <c r="K66" s="12">
        <f t="shared" si="7"/>
        <v>25.6</v>
      </c>
      <c r="L66" s="12">
        <f t="shared" si="8"/>
        <v>56.85</v>
      </c>
      <c r="M66" s="15">
        <v>3</v>
      </c>
      <c r="N66" s="12"/>
    </row>
    <row r="67" s="1" customFormat="1" ht="23" customHeight="1" spans="1:14">
      <c r="A67" s="8" t="s">
        <v>89</v>
      </c>
      <c r="B67" s="9" t="s">
        <v>16</v>
      </c>
      <c r="C67" s="10">
        <v>1</v>
      </c>
      <c r="D67" s="11" t="s">
        <v>90</v>
      </c>
      <c r="E67" s="12">
        <v>66.5</v>
      </c>
      <c r="F67" s="12"/>
      <c r="G67" s="12">
        <v>66.5</v>
      </c>
      <c r="H67" s="12">
        <f t="shared" ref="H67:H69" si="9">G67*0.5</f>
        <v>33.25</v>
      </c>
      <c r="I67" s="16" t="s">
        <v>18</v>
      </c>
      <c r="J67" s="17">
        <v>71.04</v>
      </c>
      <c r="K67" s="12">
        <f t="shared" si="7"/>
        <v>35.52</v>
      </c>
      <c r="L67" s="12">
        <f t="shared" si="8"/>
        <v>68.77</v>
      </c>
      <c r="M67" s="15">
        <v>1</v>
      </c>
      <c r="N67" s="12" t="s">
        <v>19</v>
      </c>
    </row>
    <row r="68" s="1" customFormat="1" ht="23" customHeight="1" spans="1:14">
      <c r="A68" s="8" t="s">
        <v>89</v>
      </c>
      <c r="B68" s="9" t="s">
        <v>16</v>
      </c>
      <c r="C68" s="13"/>
      <c r="D68" s="11" t="s">
        <v>91</v>
      </c>
      <c r="E68" s="12">
        <v>55</v>
      </c>
      <c r="F68" s="12"/>
      <c r="G68" s="12">
        <v>55</v>
      </c>
      <c r="H68" s="12">
        <f t="shared" si="9"/>
        <v>27.5</v>
      </c>
      <c r="I68" s="16" t="s">
        <v>18</v>
      </c>
      <c r="J68" s="17">
        <v>77.52</v>
      </c>
      <c r="K68" s="12">
        <f t="shared" si="7"/>
        <v>38.76</v>
      </c>
      <c r="L68" s="12">
        <f t="shared" si="8"/>
        <v>66.26</v>
      </c>
      <c r="M68" s="15">
        <v>2</v>
      </c>
      <c r="N68" s="12"/>
    </row>
    <row r="69" s="1" customFormat="1" ht="23" customHeight="1" spans="1:14">
      <c r="A69" s="8" t="s">
        <v>89</v>
      </c>
      <c r="B69" s="9" t="s">
        <v>16</v>
      </c>
      <c r="C69" s="14"/>
      <c r="D69" s="11" t="s">
        <v>92</v>
      </c>
      <c r="E69" s="12">
        <v>59</v>
      </c>
      <c r="F69" s="12"/>
      <c r="G69" s="12">
        <v>59</v>
      </c>
      <c r="H69" s="12">
        <f t="shared" si="9"/>
        <v>29.5</v>
      </c>
      <c r="I69" s="16" t="s">
        <v>18</v>
      </c>
      <c r="J69" s="17">
        <v>65.52</v>
      </c>
      <c r="K69" s="12">
        <f t="shared" si="7"/>
        <v>32.76</v>
      </c>
      <c r="L69" s="12">
        <f t="shared" si="8"/>
        <v>62.26</v>
      </c>
      <c r="M69" s="15">
        <v>3</v>
      </c>
      <c r="N69" s="12"/>
    </row>
  </sheetData>
  <mergeCells count="7">
    <mergeCell ref="A1:N1"/>
    <mergeCell ref="C3:C22"/>
    <mergeCell ref="C23:C24"/>
    <mergeCell ref="C25:C33"/>
    <mergeCell ref="C34:C63"/>
    <mergeCell ref="C64:C66"/>
    <mergeCell ref="C67:C69"/>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暂停服务</cp:lastModifiedBy>
  <dcterms:created xsi:type="dcterms:W3CDTF">2019-06-29T09:06:00Z</dcterms:created>
  <dcterms:modified xsi:type="dcterms:W3CDTF">2019-07-01T03:37:44Z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