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date1904="1"/>
  <bookViews>
    <workbookView windowWidth="24000" windowHeight="9765"/>
  </bookViews>
  <sheets>
    <sheet name="Sheet3" sheetId="4" r:id="rId1"/>
  </sheets>
  <calcPr calcId="144525"/>
</workbook>
</file>

<file path=xl/sharedStrings.xml><?xml version="1.0" encoding="utf-8"?>
<sst xmlns="http://schemas.openxmlformats.org/spreadsheetml/2006/main" count="124" uniqueCount="62">
  <si>
    <t>附件1：四川司法警官职业学院2019年公开招聘合同制工作人员笔试、面试成绩表</t>
  </si>
  <si>
    <t>序号</t>
  </si>
  <si>
    <t xml:space="preserve">姓名 </t>
  </si>
  <si>
    <t>性别</t>
  </si>
  <si>
    <t>报考部门</t>
  </si>
  <si>
    <t>报考岗位</t>
  </si>
  <si>
    <t>聘用名额</t>
  </si>
  <si>
    <t>准考证号</t>
  </si>
  <si>
    <t>笔试成绩</t>
  </si>
  <si>
    <t>笔试折合成绩</t>
  </si>
  <si>
    <t>面试成绩</t>
  </si>
  <si>
    <t>面试折合成绩</t>
  </si>
  <si>
    <t>考试总成绩</t>
  </si>
  <si>
    <t>考试总成绩排名</t>
  </si>
  <si>
    <t>彭杨</t>
  </si>
  <si>
    <t>男</t>
  </si>
  <si>
    <t>政治部</t>
  </si>
  <si>
    <t>综合文秘</t>
  </si>
  <si>
    <t>秦琴</t>
  </si>
  <si>
    <t>女</t>
  </si>
  <si>
    <t>龚敏</t>
  </si>
  <si>
    <t>教务处</t>
  </si>
  <si>
    <t>质量管理</t>
  </si>
  <si>
    <t>201902003</t>
  </si>
  <si>
    <t>刁祥安</t>
  </si>
  <si>
    <t>培训处</t>
  </si>
  <si>
    <t>学员管理</t>
  </si>
  <si>
    <t>201903005</t>
  </si>
  <si>
    <t>廖云</t>
  </si>
  <si>
    <t>支早华</t>
  </si>
  <si>
    <t>陈财</t>
  </si>
  <si>
    <t>卢洪春</t>
  </si>
  <si>
    <t>王博</t>
  </si>
  <si>
    <t>201903017</t>
  </si>
  <si>
    <t>黄长云</t>
  </si>
  <si>
    <t>201903002</t>
  </si>
  <si>
    <t>王鹏</t>
  </si>
  <si>
    <t>张旋</t>
  </si>
  <si>
    <t>201903006</t>
  </si>
  <si>
    <t>李延飞</t>
  </si>
  <si>
    <t>201903001</t>
  </si>
  <si>
    <t>曾彦儒</t>
  </si>
  <si>
    <t>禹长宏</t>
  </si>
  <si>
    <t>何驰</t>
  </si>
  <si>
    <t>201903015</t>
  </si>
  <si>
    <t>朱学超</t>
  </si>
  <si>
    <t>201903007</t>
  </si>
  <si>
    <t>胡骁</t>
  </si>
  <si>
    <t>201903010</t>
  </si>
  <si>
    <t>曾星彬</t>
  </si>
  <si>
    <t>201903013</t>
  </si>
  <si>
    <t>杨婷婷</t>
  </si>
  <si>
    <t>学生处</t>
  </si>
  <si>
    <t>学生教育管理</t>
  </si>
  <si>
    <t>李宜璇</t>
  </si>
  <si>
    <t>王茜</t>
  </si>
  <si>
    <t>办公室</t>
  </si>
  <si>
    <t>文秘</t>
  </si>
  <si>
    <t>胡庆明</t>
  </si>
  <si>
    <t>康科敏</t>
  </si>
  <si>
    <t>新闻宣传</t>
  </si>
  <si>
    <t>谭瑶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</si>
</sst>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0"/>
      <color indexed="8"/>
      <name val="Helvetica"/>
      <charset val="134"/>
    </font>
    <font>
      <b/>
      <sz val="18"/>
      <color rgb="FF000000"/>
      <name val="宋体"/>
      <charset val="134"/>
    </font>
    <font>
      <b/>
      <sz val="18"/>
      <color rgb="FF000000"/>
      <name val="Helvetica"/>
      <charset val="134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Helvetica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FF0000"/>
      <name val="Helvetica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0"/>
      <name val="Helvetica"/>
      <charset val="134"/>
    </font>
    <font>
      <sz val="11"/>
      <color theme="0"/>
      <name val="Helvetica"/>
      <charset val="0"/>
      <scheme val="minor"/>
    </font>
    <font>
      <b/>
      <sz val="18"/>
      <color theme="3"/>
      <name val="Helvetica"/>
      <charset val="134"/>
      <scheme val="minor"/>
    </font>
    <font>
      <u/>
      <sz val="11"/>
      <color rgb="FF0000FF"/>
      <name val="Helvetica"/>
      <charset val="0"/>
      <scheme val="minor"/>
    </font>
    <font>
      <sz val="11"/>
      <color theme="1"/>
      <name val="Helvetica"/>
      <charset val="134"/>
      <scheme val="minor"/>
    </font>
    <font>
      <sz val="11"/>
      <color theme="1"/>
      <name val="Helvetica"/>
      <charset val="0"/>
      <scheme val="minor"/>
    </font>
    <font>
      <b/>
      <sz val="13"/>
      <color theme="3"/>
      <name val="Helvetica"/>
      <charset val="134"/>
      <scheme val="minor"/>
    </font>
    <font>
      <b/>
      <sz val="11"/>
      <color theme="3"/>
      <name val="Helvetica"/>
      <charset val="134"/>
      <scheme val="minor"/>
    </font>
    <font>
      <sz val="11"/>
      <color rgb="FF9C0006"/>
      <name val="Helvetica"/>
      <charset val="0"/>
      <scheme val="minor"/>
    </font>
    <font>
      <sz val="11"/>
      <color rgb="FF3F3F76"/>
      <name val="Helvetica"/>
      <charset val="0"/>
      <scheme val="minor"/>
    </font>
    <font>
      <sz val="11"/>
      <color rgb="FF006100"/>
      <name val="Helvetica"/>
      <charset val="0"/>
      <scheme val="minor"/>
    </font>
    <font>
      <b/>
      <sz val="15"/>
      <color theme="3"/>
      <name val="Helvetica"/>
      <charset val="134"/>
      <scheme val="minor"/>
    </font>
    <font>
      <sz val="11"/>
      <color rgb="FFFA7D00"/>
      <name val="Helvetica"/>
      <charset val="0"/>
      <scheme val="minor"/>
    </font>
    <font>
      <b/>
      <sz val="11"/>
      <color rgb="FFFA7D00"/>
      <name val="Helvetica"/>
      <charset val="0"/>
      <scheme val="minor"/>
    </font>
    <font>
      <sz val="11"/>
      <color rgb="FF9C6500"/>
      <name val="Helvetica"/>
      <charset val="0"/>
      <scheme val="minor"/>
    </font>
    <font>
      <sz val="11"/>
      <color rgb="FFFF0000"/>
      <name val="Helvetica"/>
      <charset val="0"/>
      <scheme val="minor"/>
    </font>
    <font>
      <b/>
      <sz val="11"/>
      <color rgb="FFFFFFFF"/>
      <name val="Helvetica"/>
      <charset val="0"/>
      <scheme val="minor"/>
    </font>
    <font>
      <b/>
      <sz val="11"/>
      <color theme="1"/>
      <name val="Helvetica"/>
      <charset val="0"/>
      <scheme val="minor"/>
    </font>
    <font>
      <b/>
      <sz val="11"/>
      <color rgb="FF3F3F3F"/>
      <name val="Helvetica"/>
      <charset val="0"/>
      <scheme val="minor"/>
    </font>
    <font>
      <i/>
      <sz val="11"/>
      <color rgb="FF7F7F7F"/>
      <name val="Helvetica"/>
      <charset val="0"/>
      <scheme val="minor"/>
    </font>
    <font>
      <u/>
      <sz val="11"/>
      <color rgb="FF800080"/>
      <name val="Helvetica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 applyNumberFormat="0" applyFill="0" applyBorder="0" applyProtection="0">
      <alignment horizontal="center" vertical="top" wrapText="1"/>
    </xf>
    <xf numFmtId="42" fontId="15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15" borderId="3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24" borderId="5" applyNumberFormat="0" applyFon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9" fillId="22" borderId="9" applyNumberFormat="0" applyAlignment="0" applyProtection="0">
      <alignment vertical="center"/>
    </xf>
    <xf numFmtId="0" fontId="24" fillId="22" borderId="3" applyNumberFormat="0" applyAlignment="0" applyProtection="0">
      <alignment vertical="center"/>
    </xf>
    <xf numFmtId="0" fontId="27" fillId="32" borderId="7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26"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NumberFormat="1" applyFont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BDC0BF"/>
      <rgbColor rgb="00A5A5A5"/>
      <rgbColor rgb="003F3F3F"/>
      <rgbColor rgb="00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27"/>
  <sheetViews>
    <sheetView tabSelected="1" topLeftCell="A13" workbookViewId="0">
      <selection activeCell="D35" sqref="D35"/>
    </sheetView>
  </sheetViews>
  <sheetFormatPr defaultColWidth="9" defaultRowHeight="12.75"/>
  <cols>
    <col min="1" max="1" width="8.57142857142857" style="1" customWidth="1"/>
    <col min="2" max="2" width="8.71428571428571" style="1" customWidth="1"/>
    <col min="3" max="3" width="7.42857142857143" style="1" customWidth="1"/>
    <col min="4" max="4" width="10.1428571428571" style="1" customWidth="1"/>
    <col min="5" max="5" width="14.7142857142857" style="1" customWidth="1"/>
    <col min="6" max="6" width="6.42857142857143" style="1" customWidth="1"/>
    <col min="7" max="7" width="16.4285714285714" style="1" customWidth="1"/>
    <col min="8" max="8" width="12.1428571428571" style="1" customWidth="1"/>
    <col min="9" max="10" width="9.42857142857143" style="1" customWidth="1"/>
    <col min="11" max="11" width="13.1428571428571" customWidth="1"/>
    <col min="12" max="12" width="9.42857142857143" customWidth="1"/>
  </cols>
  <sheetData>
    <row r="1" ht="31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4" customHeight="1" spans="1:25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</row>
    <row r="3" ht="21" customHeight="1" spans="1:13">
      <c r="A3" s="6">
        <v>1</v>
      </c>
      <c r="B3" s="7" t="s">
        <v>14</v>
      </c>
      <c r="C3" s="7" t="s">
        <v>15</v>
      </c>
      <c r="D3" s="7" t="s">
        <v>16</v>
      </c>
      <c r="E3" s="7" t="s">
        <v>17</v>
      </c>
      <c r="F3" s="7">
        <v>1</v>
      </c>
      <c r="G3" s="8">
        <v>201901003</v>
      </c>
      <c r="H3" s="9">
        <v>83</v>
      </c>
      <c r="I3" s="9">
        <f>H3*0.6</f>
        <v>49.8</v>
      </c>
      <c r="J3" s="9">
        <v>78</v>
      </c>
      <c r="K3" s="24">
        <f>J3*0.4</f>
        <v>31.2</v>
      </c>
      <c r="L3" s="24">
        <f>I3+K3</f>
        <v>81</v>
      </c>
      <c r="M3" s="24">
        <v>1</v>
      </c>
    </row>
    <row r="4" ht="21" customHeight="1" spans="1:13">
      <c r="A4" s="6">
        <v>2</v>
      </c>
      <c r="B4" s="7" t="s">
        <v>18</v>
      </c>
      <c r="C4" s="7" t="s">
        <v>19</v>
      </c>
      <c r="D4" s="7" t="s">
        <v>16</v>
      </c>
      <c r="E4" s="7" t="s">
        <v>17</v>
      </c>
      <c r="F4" s="7">
        <v>1</v>
      </c>
      <c r="G4" s="10">
        <v>201901001</v>
      </c>
      <c r="H4" s="9">
        <v>75</v>
      </c>
      <c r="I4" s="9">
        <f>H4*0.6</f>
        <v>45</v>
      </c>
      <c r="J4" s="9">
        <v>87</v>
      </c>
      <c r="K4" s="24">
        <f>J4*0.4</f>
        <v>34.8</v>
      </c>
      <c r="L4" s="24">
        <f>I4+K4</f>
        <v>79.8</v>
      </c>
      <c r="M4" s="24">
        <v>2</v>
      </c>
    </row>
    <row r="5" ht="21" customHeight="1" spans="1:13">
      <c r="A5" s="6">
        <v>3</v>
      </c>
      <c r="B5" s="11" t="s">
        <v>20</v>
      </c>
      <c r="C5" s="11" t="s">
        <v>19</v>
      </c>
      <c r="D5" s="11" t="s">
        <v>21</v>
      </c>
      <c r="E5" s="11" t="s">
        <v>22</v>
      </c>
      <c r="F5" s="7">
        <v>1</v>
      </c>
      <c r="G5" s="12" t="s">
        <v>23</v>
      </c>
      <c r="H5" s="13">
        <v>82</v>
      </c>
      <c r="I5" s="25">
        <f t="shared" ref="I5:I27" si="0">H5*0.6</f>
        <v>49.2</v>
      </c>
      <c r="J5" s="13">
        <v>81</v>
      </c>
      <c r="K5" s="19">
        <f t="shared" ref="K5:K27" si="1">J5*0.4</f>
        <v>32.4</v>
      </c>
      <c r="L5" s="19">
        <f t="shared" ref="L5:L27" si="2">I5+K5</f>
        <v>81.6</v>
      </c>
      <c r="M5" s="24">
        <v>1</v>
      </c>
    </row>
    <row r="6" ht="21" customHeight="1" spans="1:13">
      <c r="A6" s="6">
        <v>4</v>
      </c>
      <c r="B6" s="7" t="s">
        <v>24</v>
      </c>
      <c r="C6" s="7" t="s">
        <v>15</v>
      </c>
      <c r="D6" s="7" t="s">
        <v>25</v>
      </c>
      <c r="E6" s="7" t="s">
        <v>26</v>
      </c>
      <c r="F6" s="7">
        <v>1</v>
      </c>
      <c r="G6" s="12" t="s">
        <v>27</v>
      </c>
      <c r="H6" s="14">
        <v>85</v>
      </c>
      <c r="I6" s="9">
        <f t="shared" si="0"/>
        <v>51</v>
      </c>
      <c r="J6" s="14">
        <v>81</v>
      </c>
      <c r="K6" s="24">
        <f t="shared" si="1"/>
        <v>32.4</v>
      </c>
      <c r="L6" s="24">
        <f t="shared" si="2"/>
        <v>83.4</v>
      </c>
      <c r="M6" s="24">
        <v>1</v>
      </c>
    </row>
    <row r="7" ht="21" customHeight="1" spans="1:13">
      <c r="A7" s="6">
        <v>5</v>
      </c>
      <c r="B7" s="7" t="s">
        <v>28</v>
      </c>
      <c r="C7" s="7" t="s">
        <v>15</v>
      </c>
      <c r="D7" s="7" t="s">
        <v>25</v>
      </c>
      <c r="E7" s="7" t="s">
        <v>26</v>
      </c>
      <c r="F7" s="7">
        <v>1</v>
      </c>
      <c r="G7" s="15">
        <v>201903020</v>
      </c>
      <c r="H7" s="14">
        <v>85</v>
      </c>
      <c r="I7" s="9">
        <f t="shared" si="0"/>
        <v>51</v>
      </c>
      <c r="J7" s="14">
        <v>76</v>
      </c>
      <c r="K7" s="24">
        <f t="shared" si="1"/>
        <v>30.4</v>
      </c>
      <c r="L7" s="24">
        <f t="shared" si="2"/>
        <v>81.4</v>
      </c>
      <c r="M7" s="24">
        <v>2</v>
      </c>
    </row>
    <row r="8" ht="21" customHeight="1" spans="1:13">
      <c r="A8" s="6">
        <v>6</v>
      </c>
      <c r="B8" s="7" t="s">
        <v>29</v>
      </c>
      <c r="C8" s="7" t="s">
        <v>15</v>
      </c>
      <c r="D8" s="7" t="s">
        <v>25</v>
      </c>
      <c r="E8" s="7" t="s">
        <v>26</v>
      </c>
      <c r="F8" s="7">
        <v>1</v>
      </c>
      <c r="G8" s="15">
        <v>201903008</v>
      </c>
      <c r="H8" s="14">
        <v>83</v>
      </c>
      <c r="I8" s="9">
        <f t="shared" si="0"/>
        <v>49.8</v>
      </c>
      <c r="J8" s="14">
        <v>79</v>
      </c>
      <c r="K8" s="24">
        <f t="shared" si="1"/>
        <v>31.6</v>
      </c>
      <c r="L8" s="24">
        <f t="shared" si="2"/>
        <v>81.4</v>
      </c>
      <c r="M8" s="24">
        <v>2</v>
      </c>
    </row>
    <row r="9" ht="21" customHeight="1" spans="1:13">
      <c r="A9" s="6">
        <v>7</v>
      </c>
      <c r="B9" s="7" t="s">
        <v>30</v>
      </c>
      <c r="C9" s="7" t="s">
        <v>15</v>
      </c>
      <c r="D9" s="7" t="s">
        <v>25</v>
      </c>
      <c r="E9" s="7" t="s">
        <v>26</v>
      </c>
      <c r="F9" s="7">
        <v>1</v>
      </c>
      <c r="G9" s="15">
        <v>201903018</v>
      </c>
      <c r="H9" s="14">
        <v>83</v>
      </c>
      <c r="I9" s="9">
        <f t="shared" si="0"/>
        <v>49.8</v>
      </c>
      <c r="J9" s="14">
        <v>78.67</v>
      </c>
      <c r="K9" s="24">
        <f t="shared" si="1"/>
        <v>31.468</v>
      </c>
      <c r="L9" s="24">
        <f t="shared" si="2"/>
        <v>81.268</v>
      </c>
      <c r="M9" s="24">
        <v>4</v>
      </c>
    </row>
    <row r="10" ht="21" customHeight="1" spans="1:13">
      <c r="A10" s="6">
        <v>8</v>
      </c>
      <c r="B10" s="7" t="s">
        <v>31</v>
      </c>
      <c r="C10" s="7" t="s">
        <v>15</v>
      </c>
      <c r="D10" s="7" t="s">
        <v>25</v>
      </c>
      <c r="E10" s="7" t="s">
        <v>26</v>
      </c>
      <c r="F10" s="7">
        <v>1</v>
      </c>
      <c r="G10" s="15">
        <v>201903009</v>
      </c>
      <c r="H10" s="14">
        <v>81</v>
      </c>
      <c r="I10" s="9">
        <f t="shared" si="0"/>
        <v>48.6</v>
      </c>
      <c r="J10" s="14">
        <v>79.67</v>
      </c>
      <c r="K10" s="24">
        <f t="shared" si="1"/>
        <v>31.868</v>
      </c>
      <c r="L10" s="24">
        <f t="shared" si="2"/>
        <v>80.468</v>
      </c>
      <c r="M10" s="24">
        <v>5</v>
      </c>
    </row>
    <row r="11" ht="21" customHeight="1" spans="1:13">
      <c r="A11" s="6">
        <v>9</v>
      </c>
      <c r="B11" s="7" t="s">
        <v>32</v>
      </c>
      <c r="C11" s="7" t="s">
        <v>15</v>
      </c>
      <c r="D11" s="7" t="s">
        <v>25</v>
      </c>
      <c r="E11" s="7" t="s">
        <v>26</v>
      </c>
      <c r="F11" s="7">
        <v>1</v>
      </c>
      <c r="G11" s="12" t="s">
        <v>33</v>
      </c>
      <c r="H11" s="14">
        <v>84</v>
      </c>
      <c r="I11" s="9">
        <f t="shared" si="0"/>
        <v>50.4</v>
      </c>
      <c r="J11" s="14">
        <v>75</v>
      </c>
      <c r="K11" s="24">
        <f t="shared" si="1"/>
        <v>30</v>
      </c>
      <c r="L11" s="24">
        <f t="shared" si="2"/>
        <v>80.4</v>
      </c>
      <c r="M11" s="24">
        <v>6</v>
      </c>
    </row>
    <row r="12" ht="21" customHeight="1" spans="1:13">
      <c r="A12" s="6">
        <v>10</v>
      </c>
      <c r="B12" s="7" t="s">
        <v>34</v>
      </c>
      <c r="C12" s="7" t="s">
        <v>15</v>
      </c>
      <c r="D12" s="7" t="s">
        <v>25</v>
      </c>
      <c r="E12" s="7" t="s">
        <v>26</v>
      </c>
      <c r="F12" s="7">
        <v>1</v>
      </c>
      <c r="G12" s="12" t="s">
        <v>35</v>
      </c>
      <c r="H12" s="14">
        <v>83</v>
      </c>
      <c r="I12" s="9">
        <f t="shared" si="0"/>
        <v>49.8</v>
      </c>
      <c r="J12" s="14">
        <v>76</v>
      </c>
      <c r="K12" s="24">
        <f t="shared" si="1"/>
        <v>30.4</v>
      </c>
      <c r="L12" s="24">
        <f t="shared" si="2"/>
        <v>80.2</v>
      </c>
      <c r="M12" s="24">
        <v>7</v>
      </c>
    </row>
    <row r="13" ht="21" customHeight="1" spans="1:13">
      <c r="A13" s="6">
        <v>11</v>
      </c>
      <c r="B13" s="7" t="s">
        <v>36</v>
      </c>
      <c r="C13" s="7" t="s">
        <v>15</v>
      </c>
      <c r="D13" s="7" t="s">
        <v>25</v>
      </c>
      <c r="E13" s="7" t="s">
        <v>26</v>
      </c>
      <c r="F13" s="7">
        <v>1</v>
      </c>
      <c r="G13" s="15">
        <v>201903004</v>
      </c>
      <c r="H13" s="14">
        <v>82</v>
      </c>
      <c r="I13" s="9">
        <f t="shared" si="0"/>
        <v>49.2</v>
      </c>
      <c r="J13" s="14">
        <v>75.33</v>
      </c>
      <c r="K13" s="24">
        <f t="shared" si="1"/>
        <v>30.132</v>
      </c>
      <c r="L13" s="24">
        <f t="shared" si="2"/>
        <v>79.332</v>
      </c>
      <c r="M13" s="24">
        <v>8</v>
      </c>
    </row>
    <row r="14" ht="21" customHeight="1" spans="1:13">
      <c r="A14" s="6">
        <v>12</v>
      </c>
      <c r="B14" s="7" t="s">
        <v>37</v>
      </c>
      <c r="C14" s="7" t="s">
        <v>15</v>
      </c>
      <c r="D14" s="7" t="s">
        <v>25</v>
      </c>
      <c r="E14" s="7" t="s">
        <v>26</v>
      </c>
      <c r="F14" s="7">
        <v>1</v>
      </c>
      <c r="G14" s="12" t="s">
        <v>38</v>
      </c>
      <c r="H14" s="14">
        <v>84</v>
      </c>
      <c r="I14" s="9">
        <f t="shared" si="0"/>
        <v>50.4</v>
      </c>
      <c r="J14" s="14">
        <v>72</v>
      </c>
      <c r="K14" s="24">
        <f t="shared" si="1"/>
        <v>28.8</v>
      </c>
      <c r="L14" s="24">
        <f t="shared" si="2"/>
        <v>79.2</v>
      </c>
      <c r="M14" s="24">
        <v>9</v>
      </c>
    </row>
    <row r="15" ht="21" customHeight="1" spans="1:13">
      <c r="A15" s="6">
        <v>13</v>
      </c>
      <c r="B15" s="7" t="s">
        <v>39</v>
      </c>
      <c r="C15" s="7" t="s">
        <v>15</v>
      </c>
      <c r="D15" s="7" t="s">
        <v>25</v>
      </c>
      <c r="E15" s="7" t="s">
        <v>26</v>
      </c>
      <c r="F15" s="7">
        <v>1</v>
      </c>
      <c r="G15" s="12" t="s">
        <v>40</v>
      </c>
      <c r="H15" s="14">
        <v>83</v>
      </c>
      <c r="I15" s="9">
        <f t="shared" si="0"/>
        <v>49.8</v>
      </c>
      <c r="J15" s="14">
        <v>73</v>
      </c>
      <c r="K15" s="24">
        <f t="shared" si="1"/>
        <v>29.2</v>
      </c>
      <c r="L15" s="24">
        <f t="shared" si="2"/>
        <v>79</v>
      </c>
      <c r="M15" s="24">
        <v>10</v>
      </c>
    </row>
    <row r="16" ht="21" customHeight="1" spans="1:13">
      <c r="A16" s="6">
        <v>14</v>
      </c>
      <c r="B16" s="7" t="s">
        <v>41</v>
      </c>
      <c r="C16" s="7" t="s">
        <v>15</v>
      </c>
      <c r="D16" s="7" t="s">
        <v>25</v>
      </c>
      <c r="E16" s="7" t="s">
        <v>26</v>
      </c>
      <c r="F16" s="7">
        <v>1</v>
      </c>
      <c r="G16" s="15">
        <v>201903003</v>
      </c>
      <c r="H16" s="14">
        <v>82</v>
      </c>
      <c r="I16" s="9">
        <f t="shared" si="0"/>
        <v>49.2</v>
      </c>
      <c r="J16" s="14">
        <v>74.33</v>
      </c>
      <c r="K16" s="24">
        <f t="shared" si="1"/>
        <v>29.732</v>
      </c>
      <c r="L16" s="24">
        <f t="shared" si="2"/>
        <v>78.932</v>
      </c>
      <c r="M16" s="24">
        <v>11</v>
      </c>
    </row>
    <row r="17" ht="21" customHeight="1" spans="1:13">
      <c r="A17" s="6">
        <v>15</v>
      </c>
      <c r="B17" s="7" t="s">
        <v>42</v>
      </c>
      <c r="C17" s="7" t="s">
        <v>15</v>
      </c>
      <c r="D17" s="7" t="s">
        <v>25</v>
      </c>
      <c r="E17" s="7" t="s">
        <v>26</v>
      </c>
      <c r="F17" s="7">
        <v>1</v>
      </c>
      <c r="G17" s="15">
        <v>201903019</v>
      </c>
      <c r="H17" s="14">
        <v>83</v>
      </c>
      <c r="I17" s="9">
        <f t="shared" si="0"/>
        <v>49.8</v>
      </c>
      <c r="J17" s="14">
        <v>72.67</v>
      </c>
      <c r="K17" s="24">
        <f t="shared" si="1"/>
        <v>29.068</v>
      </c>
      <c r="L17" s="24">
        <f t="shared" si="2"/>
        <v>78.868</v>
      </c>
      <c r="M17" s="24">
        <v>12</v>
      </c>
    </row>
    <row r="18" ht="21" customHeight="1" spans="1:13">
      <c r="A18" s="6">
        <v>16</v>
      </c>
      <c r="B18" s="7" t="s">
        <v>43</v>
      </c>
      <c r="C18" s="7" t="s">
        <v>15</v>
      </c>
      <c r="D18" s="7" t="s">
        <v>25</v>
      </c>
      <c r="E18" s="7" t="s">
        <v>26</v>
      </c>
      <c r="F18" s="7">
        <v>1</v>
      </c>
      <c r="G18" s="12" t="s">
        <v>44</v>
      </c>
      <c r="H18" s="14">
        <v>81</v>
      </c>
      <c r="I18" s="9">
        <f t="shared" si="0"/>
        <v>48.6</v>
      </c>
      <c r="J18" s="14">
        <v>72.67</v>
      </c>
      <c r="K18" s="24">
        <f t="shared" si="1"/>
        <v>29.068</v>
      </c>
      <c r="L18" s="24">
        <f t="shared" si="2"/>
        <v>77.668</v>
      </c>
      <c r="M18" s="24">
        <v>13</v>
      </c>
    </row>
    <row r="19" ht="21" customHeight="1" spans="1:13">
      <c r="A19" s="6">
        <v>17</v>
      </c>
      <c r="B19" s="7" t="s">
        <v>45</v>
      </c>
      <c r="C19" s="7" t="s">
        <v>15</v>
      </c>
      <c r="D19" s="7" t="s">
        <v>25</v>
      </c>
      <c r="E19" s="7" t="s">
        <v>26</v>
      </c>
      <c r="F19" s="7">
        <v>1</v>
      </c>
      <c r="G19" s="12" t="s">
        <v>46</v>
      </c>
      <c r="H19" s="14">
        <v>82</v>
      </c>
      <c r="I19" s="9">
        <f t="shared" si="0"/>
        <v>49.2</v>
      </c>
      <c r="J19" s="14">
        <v>70.67</v>
      </c>
      <c r="K19" s="24">
        <f t="shared" si="1"/>
        <v>28.268</v>
      </c>
      <c r="L19" s="24">
        <f t="shared" si="2"/>
        <v>77.468</v>
      </c>
      <c r="M19" s="24">
        <v>14</v>
      </c>
    </row>
    <row r="20" ht="21" customHeight="1" spans="1:13">
      <c r="A20" s="6">
        <v>18</v>
      </c>
      <c r="B20" s="7" t="s">
        <v>47</v>
      </c>
      <c r="C20" s="7" t="s">
        <v>15</v>
      </c>
      <c r="D20" s="7" t="s">
        <v>25</v>
      </c>
      <c r="E20" s="7" t="s">
        <v>26</v>
      </c>
      <c r="F20" s="7">
        <v>1</v>
      </c>
      <c r="G20" s="12" t="s">
        <v>48</v>
      </c>
      <c r="H20" s="14">
        <v>80</v>
      </c>
      <c r="I20" s="9">
        <f t="shared" si="0"/>
        <v>48</v>
      </c>
      <c r="J20" s="14">
        <v>71.67</v>
      </c>
      <c r="K20" s="24">
        <f t="shared" si="1"/>
        <v>28.668</v>
      </c>
      <c r="L20" s="24">
        <f t="shared" si="2"/>
        <v>76.668</v>
      </c>
      <c r="M20" s="24">
        <v>15</v>
      </c>
    </row>
    <row r="21" ht="21" customHeight="1" spans="1:13">
      <c r="A21" s="6">
        <v>19</v>
      </c>
      <c r="B21" s="7" t="s">
        <v>49</v>
      </c>
      <c r="C21" s="7" t="s">
        <v>15</v>
      </c>
      <c r="D21" s="7" t="s">
        <v>25</v>
      </c>
      <c r="E21" s="7" t="s">
        <v>26</v>
      </c>
      <c r="F21" s="7">
        <v>1</v>
      </c>
      <c r="G21" s="12" t="s">
        <v>50</v>
      </c>
      <c r="H21" s="14">
        <v>75</v>
      </c>
      <c r="I21" s="9">
        <f t="shared" si="0"/>
        <v>45</v>
      </c>
      <c r="J21" s="14">
        <v>70</v>
      </c>
      <c r="K21" s="24">
        <f t="shared" si="1"/>
        <v>28</v>
      </c>
      <c r="L21" s="24">
        <f t="shared" si="2"/>
        <v>73</v>
      </c>
      <c r="M21" s="24">
        <v>16</v>
      </c>
    </row>
    <row r="22" ht="21" customHeight="1" spans="1:13">
      <c r="A22" s="6">
        <v>20</v>
      </c>
      <c r="B22" s="7" t="s">
        <v>51</v>
      </c>
      <c r="C22" s="7" t="s">
        <v>19</v>
      </c>
      <c r="D22" s="7" t="s">
        <v>52</v>
      </c>
      <c r="E22" s="7" t="s">
        <v>53</v>
      </c>
      <c r="F22" s="7">
        <v>1</v>
      </c>
      <c r="G22" s="16">
        <v>201904002</v>
      </c>
      <c r="H22" s="17">
        <v>84</v>
      </c>
      <c r="I22" s="9">
        <f t="shared" si="0"/>
        <v>50.4</v>
      </c>
      <c r="J22" s="17">
        <v>86.33</v>
      </c>
      <c r="K22" s="24">
        <f t="shared" si="1"/>
        <v>34.532</v>
      </c>
      <c r="L22" s="24">
        <f t="shared" si="2"/>
        <v>84.932</v>
      </c>
      <c r="M22" s="24">
        <v>1</v>
      </c>
    </row>
    <row r="23" ht="21" customHeight="1" spans="1:13">
      <c r="A23" s="6">
        <v>21</v>
      </c>
      <c r="B23" s="7" t="s">
        <v>54</v>
      </c>
      <c r="C23" s="7" t="s">
        <v>19</v>
      </c>
      <c r="D23" s="7" t="s">
        <v>52</v>
      </c>
      <c r="E23" s="7" t="s">
        <v>53</v>
      </c>
      <c r="F23" s="7">
        <v>1</v>
      </c>
      <c r="G23" s="16">
        <v>201904001</v>
      </c>
      <c r="H23" s="17">
        <v>83</v>
      </c>
      <c r="I23" s="9">
        <f t="shared" si="0"/>
        <v>49.8</v>
      </c>
      <c r="J23" s="17">
        <v>79.33</v>
      </c>
      <c r="K23" s="24">
        <f t="shared" si="1"/>
        <v>31.732</v>
      </c>
      <c r="L23" s="24">
        <f t="shared" si="2"/>
        <v>81.532</v>
      </c>
      <c r="M23" s="24">
        <v>2</v>
      </c>
    </row>
    <row r="24" ht="21" customHeight="1" spans="1:13">
      <c r="A24" s="6">
        <v>22</v>
      </c>
      <c r="B24" s="18" t="s">
        <v>55</v>
      </c>
      <c r="C24" s="7" t="s">
        <v>19</v>
      </c>
      <c r="D24" s="18" t="s">
        <v>56</v>
      </c>
      <c r="E24" s="18" t="s">
        <v>57</v>
      </c>
      <c r="F24" s="7">
        <v>1</v>
      </c>
      <c r="G24" s="19">
        <v>201905002</v>
      </c>
      <c r="H24" s="20">
        <v>88</v>
      </c>
      <c r="I24" s="9">
        <f t="shared" si="0"/>
        <v>52.8</v>
      </c>
      <c r="J24" s="20">
        <v>79</v>
      </c>
      <c r="K24" s="24">
        <f t="shared" si="1"/>
        <v>31.6</v>
      </c>
      <c r="L24" s="24">
        <f t="shared" si="2"/>
        <v>84.4</v>
      </c>
      <c r="M24" s="24">
        <v>1</v>
      </c>
    </row>
    <row r="25" ht="21" customHeight="1" spans="1:13">
      <c r="A25" s="6">
        <v>23</v>
      </c>
      <c r="B25" s="18" t="s">
        <v>58</v>
      </c>
      <c r="C25" s="7" t="s">
        <v>15</v>
      </c>
      <c r="D25" s="18" t="s">
        <v>56</v>
      </c>
      <c r="E25" s="18" t="s">
        <v>57</v>
      </c>
      <c r="F25" s="7">
        <v>1</v>
      </c>
      <c r="G25" s="19">
        <v>201905001</v>
      </c>
      <c r="H25" s="20">
        <v>78</v>
      </c>
      <c r="I25" s="9">
        <f t="shared" si="0"/>
        <v>46.8</v>
      </c>
      <c r="J25" s="20">
        <v>70.33</v>
      </c>
      <c r="K25" s="24">
        <f t="shared" si="1"/>
        <v>28.132</v>
      </c>
      <c r="L25" s="24">
        <f t="shared" si="2"/>
        <v>74.932</v>
      </c>
      <c r="M25" s="24">
        <v>2</v>
      </c>
    </row>
    <row r="26" ht="21" customHeight="1" spans="1:13">
      <c r="A26" s="6">
        <v>24</v>
      </c>
      <c r="B26" s="18" t="s">
        <v>59</v>
      </c>
      <c r="C26" s="7" t="s">
        <v>19</v>
      </c>
      <c r="D26" s="18" t="s">
        <v>56</v>
      </c>
      <c r="E26" s="18" t="s">
        <v>60</v>
      </c>
      <c r="F26" s="7">
        <v>1</v>
      </c>
      <c r="G26" s="21">
        <v>201906002</v>
      </c>
      <c r="H26" s="22">
        <v>82</v>
      </c>
      <c r="I26" s="9">
        <f t="shared" si="0"/>
        <v>49.2</v>
      </c>
      <c r="J26" s="22">
        <v>83.67</v>
      </c>
      <c r="K26" s="24">
        <f t="shared" si="1"/>
        <v>33.468</v>
      </c>
      <c r="L26" s="24">
        <f t="shared" si="2"/>
        <v>82.668</v>
      </c>
      <c r="M26" s="24">
        <v>1</v>
      </c>
    </row>
    <row r="27" ht="21" customHeight="1" spans="1:13">
      <c r="A27" s="6">
        <v>25</v>
      </c>
      <c r="B27" s="18" t="s">
        <v>61</v>
      </c>
      <c r="C27" s="7" t="s">
        <v>19</v>
      </c>
      <c r="D27" s="18" t="s">
        <v>56</v>
      </c>
      <c r="E27" s="18" t="s">
        <v>60</v>
      </c>
      <c r="F27" s="7">
        <v>1</v>
      </c>
      <c r="G27" s="21">
        <v>201906001</v>
      </c>
      <c r="H27" s="22">
        <v>80</v>
      </c>
      <c r="I27" s="9">
        <f t="shared" si="0"/>
        <v>48</v>
      </c>
      <c r="J27" s="22">
        <v>81</v>
      </c>
      <c r="K27" s="24">
        <f t="shared" si="1"/>
        <v>32.4</v>
      </c>
      <c r="L27" s="24">
        <f t="shared" si="2"/>
        <v>80.4</v>
      </c>
      <c r="M27" s="24">
        <v>2</v>
      </c>
    </row>
  </sheetData>
  <sortState ref="A24:IR25">
    <sortCondition ref="E24:E25" descending="1"/>
    <sortCondition ref="L24:L25" descending="1"/>
  </sortState>
  <mergeCells count="1">
    <mergeCell ref="A1:M1"/>
  </mergeCells>
  <pageMargins left="0.354166666666667" right="0.236111111111111" top="0.196527777777778" bottom="0.0784722222222222" header="0.0388888888888889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hggft</cp:lastModifiedBy>
  <dcterms:created xsi:type="dcterms:W3CDTF">2017-08-03T01:31:00Z</dcterms:created>
  <dcterms:modified xsi:type="dcterms:W3CDTF">2019-07-12T09:02:26Z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2052-11.1.0.8808</vt:lpwstr>
  </property>
</Properties>
</file>