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"/>
    </mc:Choice>
  </mc:AlternateContent>
  <bookViews>
    <workbookView xWindow="0" yWindow="30" windowWidth="7485" windowHeight="4140"/>
  </bookViews>
  <sheets>
    <sheet name="2019年三支一扶考试总成绩及体检人员名册" sheetId="1" r:id="rId1"/>
  </sheets>
  <definedNames>
    <definedName name="_xlnm._FilterDatabase" localSheetId="0" hidden="1">'2019年三支一扶考试总成绩及体检人员名册'!$B$2:$O$142</definedName>
    <definedName name="_xlnm.Print_Titles" localSheetId="0">'2019年三支一扶考试总成绩及体检人员名册'!$1:$2</definedName>
  </definedNames>
  <calcPr calcId="162913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6" i="1"/>
  <c r="K15" i="1"/>
  <c r="K17" i="1"/>
  <c r="K18" i="1"/>
  <c r="K19" i="1"/>
  <c r="K20" i="1"/>
  <c r="K21" i="1"/>
  <c r="K22" i="1"/>
  <c r="K23" i="1"/>
  <c r="K24" i="1"/>
  <c r="K26" i="1"/>
  <c r="K25" i="1"/>
  <c r="K27" i="1"/>
  <c r="K28" i="1"/>
  <c r="K29" i="1"/>
  <c r="K30" i="1"/>
  <c r="K31" i="1"/>
  <c r="K32" i="1"/>
  <c r="K33" i="1"/>
  <c r="K35" i="1"/>
  <c r="K34" i="1"/>
  <c r="K36" i="1"/>
  <c r="K37" i="1"/>
  <c r="K38" i="1"/>
  <c r="K39" i="1"/>
  <c r="K41" i="1"/>
  <c r="K40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6" i="1"/>
  <c r="K65" i="1"/>
  <c r="K67" i="1"/>
  <c r="K68" i="1"/>
  <c r="K69" i="1"/>
  <c r="K70" i="1"/>
  <c r="K72" i="1"/>
  <c r="K71" i="1"/>
  <c r="K73" i="1"/>
  <c r="K74" i="1"/>
  <c r="K75" i="1"/>
  <c r="K76" i="1"/>
  <c r="K77" i="1"/>
  <c r="K79" i="1"/>
  <c r="K78" i="1"/>
  <c r="K80" i="1"/>
  <c r="K81" i="1"/>
  <c r="K82" i="1"/>
  <c r="K83" i="1"/>
  <c r="K85" i="1"/>
  <c r="K84" i="1"/>
  <c r="K86" i="1"/>
  <c r="K87" i="1"/>
  <c r="K89" i="1"/>
  <c r="K88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5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20" i="1"/>
  <c r="K119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3" i="1"/>
</calcChain>
</file>

<file path=xl/sharedStrings.xml><?xml version="1.0" encoding="utf-8"?>
<sst xmlns="http://schemas.openxmlformats.org/spreadsheetml/2006/main" count="1274" uniqueCount="415">
  <si>
    <t>四郎次仁</t>
  </si>
  <si>
    <t>男</t>
  </si>
  <si>
    <t>18010101</t>
  </si>
  <si>
    <t>巴塘县乡镇事业站所扶贫计划</t>
  </si>
  <si>
    <t>9051818030729</t>
  </si>
  <si>
    <t>朗吉拉姆</t>
  </si>
  <si>
    <t>女</t>
  </si>
  <si>
    <t>9051818030108</t>
  </si>
  <si>
    <t>邓雪梅</t>
  </si>
  <si>
    <t>18010102</t>
  </si>
  <si>
    <t>巴塘县乡镇事业站所支农计划</t>
  </si>
  <si>
    <t>9051818031615</t>
  </si>
  <si>
    <t>牟慧琴</t>
  </si>
  <si>
    <t>9051818032226</t>
  </si>
  <si>
    <t>李姝惠</t>
  </si>
  <si>
    <t>18010201</t>
  </si>
  <si>
    <t>巴塘县乡镇卫生院支医计划</t>
  </si>
  <si>
    <t>9051818031118</t>
  </si>
  <si>
    <t>扎巴</t>
  </si>
  <si>
    <t>9051818030314</t>
  </si>
  <si>
    <t>四郎拥金</t>
  </si>
  <si>
    <t>9051818033302</t>
  </si>
  <si>
    <t>白玛拉姆</t>
  </si>
  <si>
    <t>18020101</t>
  </si>
  <si>
    <t>白玉县乡镇事业站所扶贫计划</t>
  </si>
  <si>
    <t>9051818030924</t>
  </si>
  <si>
    <t>伍金曲确</t>
  </si>
  <si>
    <t>9051818033201</t>
  </si>
  <si>
    <t>多吉志玛</t>
  </si>
  <si>
    <t>苏铁小勇</t>
  </si>
  <si>
    <t>18020102</t>
  </si>
  <si>
    <t>白玉县乡镇事业站所支农计划</t>
  </si>
  <si>
    <t>9051818031421</t>
  </si>
  <si>
    <t>李梦圆</t>
  </si>
  <si>
    <t>9051818032903</t>
  </si>
  <si>
    <t>普布志玛</t>
  </si>
  <si>
    <t>18020201</t>
  </si>
  <si>
    <t>白玉县乡镇卫生院支医计划</t>
  </si>
  <si>
    <t>9051818032501</t>
  </si>
  <si>
    <t>四郎翁姆</t>
  </si>
  <si>
    <t>9051818030823</t>
  </si>
  <si>
    <t>白马拥占</t>
  </si>
  <si>
    <t>9051818032627</t>
  </si>
  <si>
    <t>降称卓玛</t>
  </si>
  <si>
    <t>9051818033303</t>
  </si>
  <si>
    <t>松吉泽里</t>
  </si>
  <si>
    <t>9051818030521</t>
  </si>
  <si>
    <t>杨肖凤</t>
  </si>
  <si>
    <t>18030101</t>
  </si>
  <si>
    <t>丹巴县乡镇事业站所扶贫计划</t>
  </si>
  <si>
    <t>9051818031017</t>
  </si>
  <si>
    <t>李丽旭</t>
  </si>
  <si>
    <t>9051818032014</t>
  </si>
  <si>
    <t>王家瑞</t>
  </si>
  <si>
    <t>18030102</t>
  </si>
  <si>
    <t>丹巴县乡镇事业站所支农计划</t>
  </si>
  <si>
    <t>9051818032120</t>
  </si>
  <si>
    <t>陈显强</t>
  </si>
  <si>
    <t>9051818032717</t>
  </si>
  <si>
    <t>徐理睿</t>
  </si>
  <si>
    <t>18030201</t>
  </si>
  <si>
    <t>丹巴县乡镇卫生院支医计划</t>
  </si>
  <si>
    <t>9051818030216</t>
  </si>
  <si>
    <t>泽郎娜姆</t>
  </si>
  <si>
    <t>9051818030702</t>
  </si>
  <si>
    <t>仁青白姆</t>
  </si>
  <si>
    <t>9051818030910</t>
  </si>
  <si>
    <t>祝国燕</t>
  </si>
  <si>
    <t>9051818031530</t>
  </si>
  <si>
    <t>安建平</t>
  </si>
  <si>
    <t>9051818032707</t>
  </si>
  <si>
    <t>多尔吉</t>
  </si>
  <si>
    <t>18040101</t>
  </si>
  <si>
    <t>道孚县乡镇事业站所扶贫计划</t>
  </si>
  <si>
    <t>9051818033021</t>
  </si>
  <si>
    <t>班马曲奇</t>
  </si>
  <si>
    <t>9051818033012</t>
  </si>
  <si>
    <t>周雪</t>
  </si>
  <si>
    <t>18040102</t>
  </si>
  <si>
    <t>道孚县乡镇事业站所支农计划</t>
  </si>
  <si>
    <t>9051818031208</t>
  </si>
  <si>
    <t>王玉洁</t>
  </si>
  <si>
    <t>9051818032418</t>
  </si>
  <si>
    <t>洛孜降初</t>
  </si>
  <si>
    <t>18040201</t>
  </si>
  <si>
    <t>道孚县乡镇卫生院支医计划</t>
  </si>
  <si>
    <t>9051818031412</t>
  </si>
  <si>
    <t>尼玛曲泽</t>
  </si>
  <si>
    <t>9051818030327</t>
  </si>
  <si>
    <t>拥青志玛</t>
  </si>
  <si>
    <t>9051818031525</t>
  </si>
  <si>
    <t>王燕</t>
  </si>
  <si>
    <t>9051818030427</t>
  </si>
  <si>
    <t>向国鹏</t>
  </si>
  <si>
    <t>9051818030517</t>
  </si>
  <si>
    <t>邓红飞</t>
  </si>
  <si>
    <t>18050101</t>
  </si>
  <si>
    <t>稻城县乡镇事业站所扶贫计划</t>
  </si>
  <si>
    <t>9051818031824</t>
  </si>
  <si>
    <t>达瓦卓玛</t>
  </si>
  <si>
    <t>洛绒卓玛</t>
  </si>
  <si>
    <t>18050102</t>
  </si>
  <si>
    <t>稻城县乡镇事业站所支农计划</t>
  </si>
  <si>
    <t>9051818032412</t>
  </si>
  <si>
    <t>张翔宇</t>
  </si>
  <si>
    <t>9051818032601</t>
  </si>
  <si>
    <t>杨慧</t>
  </si>
  <si>
    <t>18050201</t>
  </si>
  <si>
    <t>稻城县乡镇卫生院支医计划</t>
  </si>
  <si>
    <t>9051818033318</t>
  </si>
  <si>
    <t>次姆</t>
  </si>
  <si>
    <t>9051818030726</t>
  </si>
  <si>
    <t>仁青</t>
  </si>
  <si>
    <t>9051818032727</t>
  </si>
  <si>
    <t>扎西拥青</t>
  </si>
  <si>
    <t>9051818032826</t>
  </si>
  <si>
    <t>四郎拉姆</t>
  </si>
  <si>
    <t>9051818032327</t>
  </si>
  <si>
    <t>杜婷婷</t>
  </si>
  <si>
    <t>18060101</t>
  </si>
  <si>
    <t>得荣县乡镇事业站所扶贫计划</t>
  </si>
  <si>
    <t>9051818031818</t>
  </si>
  <si>
    <t>次仁卓呷</t>
  </si>
  <si>
    <t>9051818033125</t>
  </si>
  <si>
    <t>次仁翁吉</t>
  </si>
  <si>
    <t>18060102</t>
  </si>
  <si>
    <t>得荣县乡镇事业站所支农计划</t>
  </si>
  <si>
    <t>9051818030906</t>
  </si>
  <si>
    <t>尼玛志玛</t>
  </si>
  <si>
    <t>9051818031323</t>
  </si>
  <si>
    <t>次仁志玛</t>
  </si>
  <si>
    <t>18060201</t>
  </si>
  <si>
    <t>得荣县乡镇卫生院支医计划</t>
  </si>
  <si>
    <t>9051818031817</t>
  </si>
  <si>
    <t>9051818032302</t>
  </si>
  <si>
    <t>洛绒扎西</t>
  </si>
  <si>
    <t>9051818032208</t>
  </si>
  <si>
    <t>9051818030706</t>
  </si>
  <si>
    <t>益西曲占</t>
  </si>
  <si>
    <t>18070101</t>
  </si>
  <si>
    <t>德格县乡镇事业站所扶贫计划</t>
  </si>
  <si>
    <t>9051818030123</t>
  </si>
  <si>
    <t>八青业古</t>
  </si>
  <si>
    <t>9051818031013</t>
  </si>
  <si>
    <t>张欢</t>
  </si>
  <si>
    <t>18070102</t>
  </si>
  <si>
    <t>德格县乡镇事业站所支农计划</t>
  </si>
  <si>
    <t>9051818031826</t>
  </si>
  <si>
    <t>青青妹</t>
  </si>
  <si>
    <t>9051818032029</t>
  </si>
  <si>
    <t>扎西拉姆</t>
  </si>
  <si>
    <t>卓玛</t>
  </si>
  <si>
    <t>18070201</t>
  </si>
  <si>
    <t>德格县乡镇卫生院支医计划</t>
  </si>
  <si>
    <t>9051818032006</t>
  </si>
  <si>
    <t>格绒降初</t>
  </si>
  <si>
    <t>18080101</t>
  </si>
  <si>
    <t>甘孜县乡镇事业站所扶贫计划</t>
  </si>
  <si>
    <t>9051818033310</t>
  </si>
  <si>
    <t>张倩倩</t>
  </si>
  <si>
    <t>9051818032127</t>
  </si>
  <si>
    <t>尹洪燕</t>
  </si>
  <si>
    <t>18080102</t>
  </si>
  <si>
    <t>甘孜县乡镇事业站所支农计划</t>
  </si>
  <si>
    <t>9051818030810</t>
  </si>
  <si>
    <t>刘俊</t>
  </si>
  <si>
    <t>9051818032123</t>
  </si>
  <si>
    <t>张先菊</t>
  </si>
  <si>
    <t>18080201</t>
  </si>
  <si>
    <t>甘孜县乡镇卫生院支医计划</t>
  </si>
  <si>
    <t>9051818030306</t>
  </si>
  <si>
    <t>高洁</t>
  </si>
  <si>
    <t>9051818031727</t>
  </si>
  <si>
    <t>兰小红</t>
  </si>
  <si>
    <t>9051818032816</t>
  </si>
  <si>
    <t>胡晓刚</t>
  </si>
  <si>
    <t>18090101</t>
  </si>
  <si>
    <t>九龙县乡镇事业站所扶贫计划</t>
  </si>
  <si>
    <t>9051818032021</t>
  </si>
  <si>
    <t>苏斌宝</t>
  </si>
  <si>
    <t>9051818032912</t>
  </si>
  <si>
    <t>邱瑞</t>
  </si>
  <si>
    <t>18090102</t>
  </si>
  <si>
    <t>九龙县乡镇事业站所支农计划</t>
  </si>
  <si>
    <t>9051818031408</t>
  </si>
  <si>
    <t>蒲尼玛</t>
  </si>
  <si>
    <t>9051818031914</t>
  </si>
  <si>
    <t>18090201</t>
  </si>
  <si>
    <t>九龙县乡镇卫生院支医计划</t>
  </si>
  <si>
    <t>李龙</t>
  </si>
  <si>
    <t>9051818033106</t>
  </si>
  <si>
    <t>泽仁拉祝</t>
  </si>
  <si>
    <t>9051818030620</t>
  </si>
  <si>
    <t>9051818032024</t>
  </si>
  <si>
    <t>兰国花</t>
  </si>
  <si>
    <t>9051818030716</t>
  </si>
  <si>
    <t>张开俊</t>
  </si>
  <si>
    <t>18100101</t>
  </si>
  <si>
    <t>康定市乡镇事业站所扶贫计划</t>
  </si>
  <si>
    <t>9051818033109</t>
  </si>
  <si>
    <t>冉岚</t>
  </si>
  <si>
    <t>9051818033107</t>
  </si>
  <si>
    <t>仁真翁姆</t>
  </si>
  <si>
    <t>薛维凤</t>
  </si>
  <si>
    <t>18100102</t>
  </si>
  <si>
    <t>康定市乡镇事业站所支农计划</t>
  </si>
  <si>
    <t>9051818031115</t>
  </si>
  <si>
    <t>何长莉</t>
  </si>
  <si>
    <t>9051818031114</t>
  </si>
  <si>
    <t>18100201</t>
  </si>
  <si>
    <t>康定市乡镇卫生院支医计划</t>
  </si>
  <si>
    <t>9051818031703</t>
  </si>
  <si>
    <t>张晓月</t>
  </si>
  <si>
    <t>9051818033017</t>
  </si>
  <si>
    <t>何瑞雪</t>
  </si>
  <si>
    <t>9051818030106</t>
  </si>
  <si>
    <t>王小艳</t>
  </si>
  <si>
    <t>9051818030512</t>
  </si>
  <si>
    <t>王欢</t>
  </si>
  <si>
    <t>9051818030818</t>
  </si>
  <si>
    <t>康炜</t>
  </si>
  <si>
    <t>18110101</t>
  </si>
  <si>
    <t>理塘县乡镇事业站所扶贫计划</t>
  </si>
  <si>
    <t>9051818032922</t>
  </si>
  <si>
    <t>泽让德吉</t>
  </si>
  <si>
    <t>9051818031230</t>
  </si>
  <si>
    <t>泽仁桑珠</t>
  </si>
  <si>
    <t>18110102</t>
  </si>
  <si>
    <t>理塘县乡镇事业站所支农计划</t>
  </si>
  <si>
    <t>9051818031523</t>
  </si>
  <si>
    <t>友祝</t>
  </si>
  <si>
    <t>9051818032812</t>
  </si>
  <si>
    <t>李丹</t>
  </si>
  <si>
    <t>18110201</t>
  </si>
  <si>
    <t>理塘县乡镇卫生院支医计划</t>
  </si>
  <si>
    <t>9051818031420</t>
  </si>
  <si>
    <t>泽仁曲措</t>
  </si>
  <si>
    <t>9051818032820</t>
  </si>
  <si>
    <t>洛绒</t>
  </si>
  <si>
    <t>9051818031915</t>
  </si>
  <si>
    <t>陈艳多</t>
  </si>
  <si>
    <t>9051818030922</t>
  </si>
  <si>
    <t>曲美志玛</t>
  </si>
  <si>
    <t>9051818032402</t>
  </si>
  <si>
    <t>夏凡</t>
  </si>
  <si>
    <t>18120101</t>
  </si>
  <si>
    <t>炉霍县乡镇事业站所扶贫计划</t>
  </si>
  <si>
    <t>9051818033305</t>
  </si>
  <si>
    <t>三布拥忠初</t>
  </si>
  <si>
    <t>9051818031404</t>
  </si>
  <si>
    <t>李婷</t>
  </si>
  <si>
    <t>18120102</t>
  </si>
  <si>
    <t>炉霍县乡镇事业站所支农计划</t>
  </si>
  <si>
    <t>9051818030305</t>
  </si>
  <si>
    <t>尼玛的吉</t>
  </si>
  <si>
    <t>9051818033005</t>
  </si>
  <si>
    <t>吴晓玲</t>
  </si>
  <si>
    <t>18120201</t>
  </si>
  <si>
    <t>炉霍县乡镇卫生院支医计划</t>
  </si>
  <si>
    <t>9051818032723</t>
  </si>
  <si>
    <t>徐正兰</t>
  </si>
  <si>
    <t>9051818031430</t>
  </si>
  <si>
    <t>向雪丽</t>
  </si>
  <si>
    <t>18130101</t>
  </si>
  <si>
    <t>泸定县乡镇事业站所扶贫计划</t>
  </si>
  <si>
    <t>9051818031217</t>
  </si>
  <si>
    <t>李超</t>
  </si>
  <si>
    <t>9051818031308</t>
  </si>
  <si>
    <t>李磊</t>
  </si>
  <si>
    <t>18130102</t>
  </si>
  <si>
    <t>泸定县乡镇事业站所支农计划</t>
  </si>
  <si>
    <t>9051818031122</t>
  </si>
  <si>
    <t>刘乾进</t>
  </si>
  <si>
    <t>9051818031407</t>
  </si>
  <si>
    <t>谭苏芩</t>
  </si>
  <si>
    <t>18130201</t>
  </si>
  <si>
    <t>泸定县乡镇卫生院支医计划</t>
  </si>
  <si>
    <t>9051818030514</t>
  </si>
  <si>
    <t>刘艺</t>
  </si>
  <si>
    <t>9051818031922</t>
  </si>
  <si>
    <t>马敏</t>
  </si>
  <si>
    <t>9051818030430</t>
  </si>
  <si>
    <t>陈燕霞</t>
  </si>
  <si>
    <t>9051818033027</t>
  </si>
  <si>
    <t>齐良燕</t>
  </si>
  <si>
    <t>9051818031124</t>
  </si>
  <si>
    <t>英面</t>
  </si>
  <si>
    <t>18140101</t>
  </si>
  <si>
    <t>色达县乡镇事业站所扶贫计划</t>
  </si>
  <si>
    <t>9051818031415</t>
  </si>
  <si>
    <t>仁真拉姆</t>
  </si>
  <si>
    <t>9051818032801</t>
  </si>
  <si>
    <t>徐茂林</t>
  </si>
  <si>
    <t>18140102</t>
  </si>
  <si>
    <t>色达县乡镇事业站所支农计划</t>
  </si>
  <si>
    <t>9051818033025</t>
  </si>
  <si>
    <t>9051818032309</t>
  </si>
  <si>
    <t>刘梅</t>
  </si>
  <si>
    <t>18140201</t>
  </si>
  <si>
    <t>色达县乡镇卫生院支医计划</t>
  </si>
  <si>
    <t>9051818033328</t>
  </si>
  <si>
    <t>格措</t>
  </si>
  <si>
    <t>9051818032821</t>
  </si>
  <si>
    <t>9051818032429</t>
  </si>
  <si>
    <t>翁扎</t>
  </si>
  <si>
    <t>9051818031723</t>
  </si>
  <si>
    <t>唐仁义</t>
  </si>
  <si>
    <t>18150101</t>
  </si>
  <si>
    <t>石渠县乡镇事业站所扶贫计划</t>
  </si>
  <si>
    <t>9051818032529</t>
  </si>
  <si>
    <t>刘雪丽</t>
  </si>
  <si>
    <t>9051818030513</t>
  </si>
  <si>
    <t>18150102</t>
  </si>
  <si>
    <t>石渠县乡镇事业站所支农计划</t>
  </si>
  <si>
    <t>青孜翁姆</t>
  </si>
  <si>
    <t>9051818030618</t>
  </si>
  <si>
    <t>卓玛麦朵</t>
  </si>
  <si>
    <t>9051818032113</t>
  </si>
  <si>
    <t>徐燕</t>
  </si>
  <si>
    <t>18150201</t>
  </si>
  <si>
    <t>石渠县乡镇卫生院支医计划</t>
  </si>
  <si>
    <t>9051818033026</t>
  </si>
  <si>
    <t>措机</t>
  </si>
  <si>
    <t>9051818031815</t>
  </si>
  <si>
    <t>9051818031528</t>
  </si>
  <si>
    <t>卓玛钦措</t>
  </si>
  <si>
    <t>9051818033213</t>
  </si>
  <si>
    <t>卓呷</t>
  </si>
  <si>
    <t>9051818030204</t>
  </si>
  <si>
    <t>尼苦扭牛么</t>
  </si>
  <si>
    <t>18160101</t>
  </si>
  <si>
    <t>乡城县乡镇事业站所扶贫计划</t>
  </si>
  <si>
    <t>9051818030929</t>
  </si>
  <si>
    <t>彭错</t>
  </si>
  <si>
    <t>9051818031001</t>
  </si>
  <si>
    <t>18160102</t>
  </si>
  <si>
    <t>乡城县乡镇事业站所支农计划</t>
  </si>
  <si>
    <t>9051818031623</t>
  </si>
  <si>
    <t>李远涛</t>
  </si>
  <si>
    <t>9051818030602</t>
  </si>
  <si>
    <t>阿依中</t>
  </si>
  <si>
    <t>18160201</t>
  </si>
  <si>
    <t>乡城县乡镇卫生院支医计划</t>
  </si>
  <si>
    <t>9051818031105</t>
  </si>
  <si>
    <t>扎西翁姆</t>
  </si>
  <si>
    <t>18170101</t>
  </si>
  <si>
    <t>新龙县乡镇事业站所扶贫计划</t>
  </si>
  <si>
    <t>9051818031212</t>
  </si>
  <si>
    <t>四朗降错</t>
  </si>
  <si>
    <t>9051818033119</t>
  </si>
  <si>
    <t>扎西吉村</t>
  </si>
  <si>
    <t>18170102</t>
  </si>
  <si>
    <t>新龙县乡镇事业站所支农计划</t>
  </si>
  <si>
    <t>9051818030120</t>
  </si>
  <si>
    <t>9051818031218</t>
  </si>
  <si>
    <t>泽郎下姆</t>
  </si>
  <si>
    <t>18170201</t>
  </si>
  <si>
    <t>新龙县乡镇卫生院支医计划</t>
  </si>
  <si>
    <t>9051818032204</t>
  </si>
  <si>
    <t>四龙青措</t>
  </si>
  <si>
    <t>9051818032010</t>
  </si>
  <si>
    <t>黄建锋</t>
  </si>
  <si>
    <t>18180101</t>
  </si>
  <si>
    <t>雅江县乡镇事业站所扶贫计划</t>
  </si>
  <si>
    <t>9051818033308</t>
  </si>
  <si>
    <t>李晋浩</t>
  </si>
  <si>
    <t>9051818030325</t>
  </si>
  <si>
    <t>丁则德约</t>
  </si>
  <si>
    <t>18180102</t>
  </si>
  <si>
    <t>雅江县乡镇事业站所支农计划</t>
  </si>
  <si>
    <t>9051818030629</t>
  </si>
  <si>
    <t>邢翔</t>
  </si>
  <si>
    <t>9051818032602</t>
  </si>
  <si>
    <t>格德拉姆</t>
  </si>
  <si>
    <t>18180201</t>
  </si>
  <si>
    <t>雅江县乡镇卫生院支医计划</t>
  </si>
  <si>
    <t>9051818031429</t>
  </si>
  <si>
    <t>熊天娇</t>
  </si>
  <si>
    <t>9051818031809</t>
  </si>
  <si>
    <t>泽旺卓呷</t>
  </si>
  <si>
    <t>9051818033128</t>
  </si>
  <si>
    <t>李艳</t>
  </si>
  <si>
    <t>9051818031507</t>
  </si>
  <si>
    <t>杜波</t>
  </si>
  <si>
    <t>9051818030826</t>
  </si>
  <si>
    <t>性别</t>
    <phoneticPr fontId="1" type="noConversion"/>
  </si>
  <si>
    <t>民族</t>
    <phoneticPr fontId="1" type="noConversion"/>
  </si>
  <si>
    <t>职业能力笔试成绩</t>
  </si>
  <si>
    <t>藏</t>
    <phoneticPr fontId="1" type="noConversion"/>
  </si>
  <si>
    <t>汉</t>
    <phoneticPr fontId="1" type="noConversion"/>
  </si>
  <si>
    <t>回</t>
    <phoneticPr fontId="1" type="noConversion"/>
  </si>
  <si>
    <t>羌</t>
    <phoneticPr fontId="1" type="noConversion"/>
  </si>
  <si>
    <t>彝</t>
    <phoneticPr fontId="1" type="noConversion"/>
  </si>
  <si>
    <t>报考岗位</t>
    <phoneticPr fontId="1" type="noConversion"/>
  </si>
  <si>
    <t>岗位编码</t>
    <phoneticPr fontId="1" type="noConversion"/>
  </si>
  <si>
    <t>笔试名次</t>
    <phoneticPr fontId="1" type="noConversion"/>
  </si>
  <si>
    <t>汉</t>
    <phoneticPr fontId="1" type="noConversion"/>
  </si>
  <si>
    <t>面试成绩</t>
    <phoneticPr fontId="1" type="noConversion"/>
  </si>
  <si>
    <t>考试总成绩</t>
    <phoneticPr fontId="1" type="noConversion"/>
  </si>
  <si>
    <t>岗位名次</t>
    <phoneticPr fontId="1" type="noConversion"/>
  </si>
  <si>
    <t>是否体检</t>
    <phoneticPr fontId="1" type="noConversion"/>
  </si>
  <si>
    <t>准考证号</t>
    <phoneticPr fontId="1" type="noConversion"/>
  </si>
  <si>
    <t>体检</t>
    <phoneticPr fontId="1" type="noConversion"/>
  </si>
  <si>
    <t>体检结论</t>
    <phoneticPr fontId="1" type="noConversion"/>
  </si>
  <si>
    <t>2019年甘孜州高校毕业生“三支一扶”计划招募体检结果及拟招募人员名册</t>
    <phoneticPr fontId="1" type="noConversion"/>
  </si>
  <si>
    <t>合格</t>
    <phoneticPr fontId="1" type="noConversion"/>
  </si>
  <si>
    <t>体检违纪</t>
    <phoneticPr fontId="1" type="noConversion"/>
  </si>
  <si>
    <t>不合格</t>
    <phoneticPr fontId="1" type="noConversion"/>
  </si>
  <si>
    <t>自愿放弃</t>
    <phoneticPr fontId="1" type="noConversion"/>
  </si>
  <si>
    <t>不合格</t>
    <phoneticPr fontId="1" type="noConversion"/>
  </si>
  <si>
    <t>毕业证原件审核</t>
    <phoneticPr fontId="1" type="noConversion"/>
  </si>
  <si>
    <t>拟招募人员</t>
    <phoneticPr fontId="1" type="noConversion"/>
  </si>
  <si>
    <t>姓名</t>
    <phoneticPr fontId="1" type="noConversion"/>
  </si>
  <si>
    <t>拟招募</t>
    <phoneticPr fontId="1" type="noConversion"/>
  </si>
  <si>
    <t>毕业证原件未审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</si>
</sst>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sz val="9"/>
      <name val="宋体"/>
      <family val="3"/>
      <charset val="134"/>
    </font>
    <font>
      <sz val="9"/>
      <color rgb="FF0000FF"/>
      <name val="宋体"/>
      <family val="3"/>
      <charset val="134"/>
    </font>
    <font>
      <b/>
      <sz val="9"/>
      <color rgb="FF0000FF"/>
      <name val="宋体"/>
      <family val="3"/>
      <charset val="134"/>
    </font>
    <font>
      <sz val="9"/>
      <color rgb="FF0000FF"/>
      <name val="Arial"/>
      <family val="2"/>
    </font>
    <font>
      <b/>
      <sz val="18"/>
      <color theme="1"/>
      <name val="方正小标宋简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2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2" x14ac:dyDescent="0.2"/>
  <cols>
    <col min="1" max="1" width="12.42578125" style="6" customWidth="1"/>
    <col min="2" max="2" width="10" style="6" customWidth="1"/>
    <col min="3" max="3" width="3.7109375" style="6" customWidth="1"/>
    <col min="4" max="4" width="3.85546875" style="6" customWidth="1"/>
    <col min="5" max="5" width="26.28515625" style="6" customWidth="1"/>
    <col min="6" max="6" width="9.7109375" style="10" customWidth="1"/>
    <col min="7" max="7" width="5.42578125" style="10" customWidth="1"/>
    <col min="8" max="8" width="4.140625" style="10" customWidth="1"/>
    <col min="9" max="9" width="14.5703125" style="6" customWidth="1"/>
    <col min="10" max="11" width="9.140625" style="10" customWidth="1"/>
    <col min="12" max="12" width="5.42578125" style="10" customWidth="1"/>
    <col min="13" max="13" width="9.42578125" style="6" customWidth="1"/>
    <col min="14" max="16384" width="9.140625" style="6"/>
  </cols>
  <sheetData>
    <row r="1" spans="1:15" ht="26.25" customHeight="1" x14ac:dyDescent="0.2">
      <c r="A1" s="13" t="s">
        <v>404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3"/>
      <c r="O1" s="13"/>
    </row>
    <row r="2" spans="1:15" s="7" customFormat="1" ht="48.75" customHeight="1" x14ac:dyDescent="0.2">
      <c r="A2" s="4" t="s">
        <v>401</v>
      </c>
      <c r="B2" s="4" t="s">
        <v>412</v>
      </c>
      <c r="C2" s="4" t="s">
        <v>385</v>
      </c>
      <c r="D2" s="4" t="s">
        <v>386</v>
      </c>
      <c r="E2" s="4" t="s">
        <v>393</v>
      </c>
      <c r="F2" s="4" t="s">
        <v>394</v>
      </c>
      <c r="G2" s="4" t="s">
        <v>387</v>
      </c>
      <c r="H2" s="4" t="s">
        <v>395</v>
      </c>
      <c r="I2" s="4" t="s">
        <v>410</v>
      </c>
      <c r="J2" s="4" t="s">
        <v>397</v>
      </c>
      <c r="K2" s="4" t="s">
        <v>398</v>
      </c>
      <c r="L2" s="4" t="s">
        <v>399</v>
      </c>
      <c r="M2" s="4" t="s">
        <v>400</v>
      </c>
      <c r="N2" s="4" t="s">
        <v>403</v>
      </c>
      <c r="O2" s="4" t="s">
        <v>411</v>
      </c>
    </row>
    <row r="3" spans="1:15" s="9" customFormat="1" ht="12.75" customHeight="1" x14ac:dyDescent="0.2">
      <c r="A3" s="5" t="s">
        <v>4</v>
      </c>
      <c r="B3" s="5" t="s">
        <v>0</v>
      </c>
      <c r="C3" s="5" t="s">
        <v>1</v>
      </c>
      <c r="D3" s="5" t="s">
        <v>388</v>
      </c>
      <c r="E3" s="5" t="s">
        <v>3</v>
      </c>
      <c r="F3" s="8" t="s">
        <v>2</v>
      </c>
      <c r="G3" s="8">
        <v>59</v>
      </c>
      <c r="H3" s="8">
        <v>1</v>
      </c>
      <c r="I3" s="5"/>
      <c r="J3" s="8">
        <v>81.98</v>
      </c>
      <c r="K3" s="8">
        <f>G3*0.6+J3*0.4</f>
        <v>68.192000000000007</v>
      </c>
      <c r="L3" s="8">
        <v>1</v>
      </c>
      <c r="M3" s="5" t="s">
        <v>402</v>
      </c>
      <c r="N3" s="5" t="s">
        <v>405</v>
      </c>
      <c r="O3" s="5" t="s">
        <v>413</v>
      </c>
    </row>
    <row r="4" spans="1:15" s="9" customFormat="1" ht="12.75" customHeight="1" x14ac:dyDescent="0.2">
      <c r="A4" s="5" t="s">
        <v>7</v>
      </c>
      <c r="B4" s="5" t="s">
        <v>5</v>
      </c>
      <c r="C4" s="5" t="s">
        <v>6</v>
      </c>
      <c r="D4" s="5" t="s">
        <v>388</v>
      </c>
      <c r="E4" s="5" t="s">
        <v>3</v>
      </c>
      <c r="F4" s="8" t="s">
        <v>2</v>
      </c>
      <c r="G4" s="8">
        <v>56</v>
      </c>
      <c r="H4" s="8">
        <v>2</v>
      </c>
      <c r="I4" s="5"/>
      <c r="J4" s="8">
        <v>83.14</v>
      </c>
      <c r="K4" s="8">
        <f>G4*0.6+J4*0.4</f>
        <v>66.855999999999995</v>
      </c>
      <c r="L4" s="8">
        <v>2</v>
      </c>
      <c r="M4" s="5" t="s">
        <v>402</v>
      </c>
      <c r="N4" s="5" t="s">
        <v>405</v>
      </c>
      <c r="O4" s="5" t="s">
        <v>413</v>
      </c>
    </row>
    <row r="5" spans="1:15" s="9" customFormat="1" ht="12.75" customHeight="1" x14ac:dyDescent="0.2">
      <c r="A5" s="5" t="s">
        <v>11</v>
      </c>
      <c r="B5" s="5" t="s">
        <v>8</v>
      </c>
      <c r="C5" s="5" t="s">
        <v>6</v>
      </c>
      <c r="D5" s="5" t="s">
        <v>389</v>
      </c>
      <c r="E5" s="5" t="s">
        <v>10</v>
      </c>
      <c r="F5" s="8" t="s">
        <v>9</v>
      </c>
      <c r="G5" s="8">
        <v>59</v>
      </c>
      <c r="H5" s="8">
        <v>1</v>
      </c>
      <c r="I5" s="5"/>
      <c r="J5" s="8">
        <v>81.8</v>
      </c>
      <c r="K5" s="8">
        <f>G5*0.6+J5*0.4</f>
        <v>68.12</v>
      </c>
      <c r="L5" s="8">
        <v>1</v>
      </c>
      <c r="M5" s="5" t="s">
        <v>402</v>
      </c>
      <c r="N5" s="5" t="s">
        <v>405</v>
      </c>
      <c r="O5" s="5" t="s">
        <v>413</v>
      </c>
    </row>
    <row r="6" spans="1:15" s="9" customFormat="1" ht="12.75" customHeight="1" x14ac:dyDescent="0.2">
      <c r="A6" s="5" t="s">
        <v>13</v>
      </c>
      <c r="B6" s="5" t="s">
        <v>12</v>
      </c>
      <c r="C6" s="5" t="s">
        <v>6</v>
      </c>
      <c r="D6" s="5" t="s">
        <v>388</v>
      </c>
      <c r="E6" s="5" t="s">
        <v>10</v>
      </c>
      <c r="F6" s="8" t="s">
        <v>9</v>
      </c>
      <c r="G6" s="8">
        <v>53</v>
      </c>
      <c r="H6" s="8">
        <v>2</v>
      </c>
      <c r="I6" s="5"/>
      <c r="J6" s="8">
        <v>81.739999999999995</v>
      </c>
      <c r="K6" s="8">
        <f>G6*0.6+J6*0.4</f>
        <v>64.495999999999995</v>
      </c>
      <c r="L6" s="8">
        <v>2</v>
      </c>
      <c r="M6" s="5" t="s">
        <v>402</v>
      </c>
      <c r="N6" s="5" t="s">
        <v>405</v>
      </c>
      <c r="O6" s="5" t="s">
        <v>413</v>
      </c>
    </row>
    <row r="7" spans="1:15" s="9" customFormat="1" ht="12.75" customHeight="1" x14ac:dyDescent="0.2">
      <c r="A7" s="5" t="s">
        <v>17</v>
      </c>
      <c r="B7" s="5" t="s">
        <v>14</v>
      </c>
      <c r="C7" s="5" t="s">
        <v>6</v>
      </c>
      <c r="D7" s="5" t="s">
        <v>388</v>
      </c>
      <c r="E7" s="5" t="s">
        <v>16</v>
      </c>
      <c r="F7" s="8" t="s">
        <v>15</v>
      </c>
      <c r="G7" s="8">
        <v>47</v>
      </c>
      <c r="H7" s="8">
        <v>1</v>
      </c>
      <c r="I7" s="5"/>
      <c r="J7" s="8">
        <v>81.56</v>
      </c>
      <c r="K7" s="8">
        <f>G7*0.6+J7*0.4</f>
        <v>60.823999999999998</v>
      </c>
      <c r="L7" s="8">
        <v>1</v>
      </c>
      <c r="M7" s="5" t="s">
        <v>402</v>
      </c>
      <c r="N7" s="5" t="s">
        <v>405</v>
      </c>
      <c r="O7" s="5" t="s">
        <v>413</v>
      </c>
    </row>
    <row r="8" spans="1:15" s="9" customFormat="1" ht="12.75" customHeight="1" x14ac:dyDescent="0.2">
      <c r="A8" s="5" t="s">
        <v>19</v>
      </c>
      <c r="B8" s="5" t="s">
        <v>18</v>
      </c>
      <c r="C8" s="5" t="s">
        <v>1</v>
      </c>
      <c r="D8" s="5" t="s">
        <v>388</v>
      </c>
      <c r="E8" s="5" t="s">
        <v>16</v>
      </c>
      <c r="F8" s="8" t="s">
        <v>15</v>
      </c>
      <c r="G8" s="8">
        <v>38</v>
      </c>
      <c r="H8" s="8">
        <v>2</v>
      </c>
      <c r="I8" s="5"/>
      <c r="J8" s="8">
        <v>80.14</v>
      </c>
      <c r="K8" s="8">
        <f>G8*0.6+J8*0.4</f>
        <v>54.856000000000009</v>
      </c>
      <c r="L8" s="8">
        <v>2</v>
      </c>
      <c r="M8" s="5" t="s">
        <v>402</v>
      </c>
      <c r="N8" s="5" t="s">
        <v>405</v>
      </c>
      <c r="O8" s="5" t="s">
        <v>413</v>
      </c>
    </row>
    <row r="9" spans="1:15" s="9" customFormat="1" ht="12.75" customHeight="1" x14ac:dyDescent="0.2">
      <c r="A9" s="5" t="s">
        <v>21</v>
      </c>
      <c r="B9" s="5" t="s">
        <v>20</v>
      </c>
      <c r="C9" s="5" t="s">
        <v>6</v>
      </c>
      <c r="D9" s="5" t="s">
        <v>388</v>
      </c>
      <c r="E9" s="5" t="s">
        <v>16</v>
      </c>
      <c r="F9" s="8" t="s">
        <v>15</v>
      </c>
      <c r="G9" s="8">
        <v>27</v>
      </c>
      <c r="H9" s="8">
        <v>3</v>
      </c>
      <c r="I9" s="5"/>
      <c r="J9" s="8">
        <v>74.180000000000007</v>
      </c>
      <c r="K9" s="8">
        <f>G9*0.6+J9*0.4</f>
        <v>45.872</v>
      </c>
      <c r="L9" s="8">
        <v>3</v>
      </c>
      <c r="M9" s="5" t="s">
        <v>402</v>
      </c>
      <c r="N9" s="5" t="s">
        <v>405</v>
      </c>
      <c r="O9" s="5" t="s">
        <v>413</v>
      </c>
    </row>
    <row r="10" spans="1:15" s="9" customFormat="1" ht="12.75" customHeight="1" x14ac:dyDescent="0.2">
      <c r="A10" s="5" t="s">
        <v>25</v>
      </c>
      <c r="B10" s="5" t="s">
        <v>22</v>
      </c>
      <c r="C10" s="5" t="s">
        <v>6</v>
      </c>
      <c r="D10" s="5" t="s">
        <v>388</v>
      </c>
      <c r="E10" s="5" t="s">
        <v>24</v>
      </c>
      <c r="F10" s="8" t="s">
        <v>23</v>
      </c>
      <c r="G10" s="8">
        <v>61</v>
      </c>
      <c r="H10" s="8">
        <v>1</v>
      </c>
      <c r="I10" s="5"/>
      <c r="J10" s="8">
        <v>83.32</v>
      </c>
      <c r="K10" s="8">
        <f>G10*0.6+J10*0.4</f>
        <v>69.927999999999997</v>
      </c>
      <c r="L10" s="8">
        <v>1</v>
      </c>
      <c r="M10" s="5" t="s">
        <v>402</v>
      </c>
      <c r="N10" s="5" t="s">
        <v>405</v>
      </c>
      <c r="O10" s="5" t="s">
        <v>413</v>
      </c>
    </row>
    <row r="11" spans="1:15" s="9" customFormat="1" ht="12.75" customHeight="1" x14ac:dyDescent="0.2">
      <c r="A11" s="5" t="s">
        <v>27</v>
      </c>
      <c r="B11" s="5" t="s">
        <v>26</v>
      </c>
      <c r="C11" s="5" t="s">
        <v>1</v>
      </c>
      <c r="D11" s="5" t="s">
        <v>388</v>
      </c>
      <c r="E11" s="5" t="s">
        <v>24</v>
      </c>
      <c r="F11" s="8" t="s">
        <v>23</v>
      </c>
      <c r="G11" s="8">
        <v>52</v>
      </c>
      <c r="H11" s="8">
        <v>2</v>
      </c>
      <c r="I11" s="5"/>
      <c r="J11" s="8">
        <v>82.34</v>
      </c>
      <c r="K11" s="8">
        <f>G11*0.6+J11*0.4</f>
        <v>64.135999999999996</v>
      </c>
      <c r="L11" s="8">
        <v>2</v>
      </c>
      <c r="M11" s="5" t="s">
        <v>402</v>
      </c>
      <c r="N11" s="5" t="s">
        <v>405</v>
      </c>
      <c r="O11" s="5" t="s">
        <v>413</v>
      </c>
    </row>
    <row r="12" spans="1:15" s="9" customFormat="1" ht="12.75" customHeight="1" x14ac:dyDescent="0.2">
      <c r="A12" s="5" t="s">
        <v>32</v>
      </c>
      <c r="B12" s="5" t="s">
        <v>29</v>
      </c>
      <c r="C12" s="5" t="s">
        <v>1</v>
      </c>
      <c r="D12" s="5" t="s">
        <v>392</v>
      </c>
      <c r="E12" s="5" t="s">
        <v>31</v>
      </c>
      <c r="F12" s="8" t="s">
        <v>30</v>
      </c>
      <c r="G12" s="8">
        <v>53</v>
      </c>
      <c r="H12" s="8">
        <v>1</v>
      </c>
      <c r="I12" s="5"/>
      <c r="J12" s="8">
        <v>83.5</v>
      </c>
      <c r="K12" s="8">
        <f>G12*0.6+J12*0.4</f>
        <v>65.199999999999989</v>
      </c>
      <c r="L12" s="8">
        <v>1</v>
      </c>
      <c r="M12" s="5" t="s">
        <v>402</v>
      </c>
      <c r="N12" s="5" t="s">
        <v>405</v>
      </c>
      <c r="O12" s="5" t="s">
        <v>413</v>
      </c>
    </row>
    <row r="13" spans="1:15" s="9" customFormat="1" ht="12.75" customHeight="1" x14ac:dyDescent="0.2">
      <c r="A13" s="5" t="s">
        <v>34</v>
      </c>
      <c r="B13" s="5" t="s">
        <v>33</v>
      </c>
      <c r="C13" s="5" t="s">
        <v>6</v>
      </c>
      <c r="D13" s="5" t="s">
        <v>392</v>
      </c>
      <c r="E13" s="5" t="s">
        <v>31</v>
      </c>
      <c r="F13" s="8" t="s">
        <v>30</v>
      </c>
      <c r="G13" s="8">
        <v>49</v>
      </c>
      <c r="H13" s="8">
        <v>2</v>
      </c>
      <c r="I13" s="5"/>
      <c r="J13" s="8">
        <v>84.56</v>
      </c>
      <c r="K13" s="8">
        <f>G13*0.6+J13*0.4</f>
        <v>63.224000000000004</v>
      </c>
      <c r="L13" s="8">
        <v>2</v>
      </c>
      <c r="M13" s="5" t="s">
        <v>402</v>
      </c>
      <c r="N13" s="5" t="s">
        <v>405</v>
      </c>
      <c r="O13" s="5" t="s">
        <v>413</v>
      </c>
    </row>
    <row r="14" spans="1:15" s="9" customFormat="1" ht="12.75" customHeight="1" x14ac:dyDescent="0.2">
      <c r="A14" s="5" t="s">
        <v>38</v>
      </c>
      <c r="B14" s="5" t="s">
        <v>35</v>
      </c>
      <c r="C14" s="5" t="s">
        <v>6</v>
      </c>
      <c r="D14" s="5" t="s">
        <v>388</v>
      </c>
      <c r="E14" s="5" t="s">
        <v>37</v>
      </c>
      <c r="F14" s="8" t="s">
        <v>36</v>
      </c>
      <c r="G14" s="8">
        <v>37</v>
      </c>
      <c r="H14" s="8">
        <v>1</v>
      </c>
      <c r="I14" s="5"/>
      <c r="J14" s="8">
        <v>80.12</v>
      </c>
      <c r="K14" s="8">
        <f>G14*0.6+J14*0.4</f>
        <v>54.248000000000005</v>
      </c>
      <c r="L14" s="8">
        <v>1</v>
      </c>
      <c r="M14" s="5" t="s">
        <v>402</v>
      </c>
      <c r="N14" s="5" t="s">
        <v>405</v>
      </c>
      <c r="O14" s="5" t="s">
        <v>413</v>
      </c>
    </row>
    <row r="15" spans="1:15" s="9" customFormat="1" ht="12.75" customHeight="1" x14ac:dyDescent="0.2">
      <c r="A15" s="5" t="s">
        <v>42</v>
      </c>
      <c r="B15" s="5" t="s">
        <v>41</v>
      </c>
      <c r="C15" s="5" t="s">
        <v>6</v>
      </c>
      <c r="D15" s="5" t="s">
        <v>389</v>
      </c>
      <c r="E15" s="5" t="s">
        <v>37</v>
      </c>
      <c r="F15" s="8" t="s">
        <v>36</v>
      </c>
      <c r="G15" s="8">
        <v>34</v>
      </c>
      <c r="H15" s="8">
        <v>2</v>
      </c>
      <c r="I15" s="5"/>
      <c r="J15" s="8">
        <v>80.98</v>
      </c>
      <c r="K15" s="8">
        <f>G15*0.6+J15*0.4</f>
        <v>52.792000000000002</v>
      </c>
      <c r="L15" s="8">
        <v>2</v>
      </c>
      <c r="M15" s="5" t="s">
        <v>402</v>
      </c>
      <c r="N15" s="5" t="s">
        <v>405</v>
      </c>
      <c r="O15" s="5" t="s">
        <v>413</v>
      </c>
    </row>
    <row r="16" spans="1:15" s="9" customFormat="1" ht="12.75" customHeight="1" x14ac:dyDescent="0.2">
      <c r="A16" s="5" t="s">
        <v>40</v>
      </c>
      <c r="B16" s="5" t="s">
        <v>39</v>
      </c>
      <c r="C16" s="5" t="s">
        <v>6</v>
      </c>
      <c r="D16" s="5" t="s">
        <v>388</v>
      </c>
      <c r="E16" s="5" t="s">
        <v>37</v>
      </c>
      <c r="F16" s="8" t="s">
        <v>36</v>
      </c>
      <c r="G16" s="8">
        <v>34</v>
      </c>
      <c r="H16" s="8">
        <v>2</v>
      </c>
      <c r="I16" s="5"/>
      <c r="J16" s="8">
        <v>79.599999999999994</v>
      </c>
      <c r="K16" s="8">
        <f>G16*0.6+J16*0.4</f>
        <v>52.239999999999995</v>
      </c>
      <c r="L16" s="8">
        <v>3</v>
      </c>
      <c r="M16" s="5" t="s">
        <v>402</v>
      </c>
      <c r="N16" s="5" t="s">
        <v>405</v>
      </c>
      <c r="O16" s="5" t="s">
        <v>413</v>
      </c>
    </row>
    <row r="17" spans="1:15" s="9" customFormat="1" ht="12.75" customHeight="1" x14ac:dyDescent="0.2">
      <c r="A17" s="5" t="s">
        <v>44</v>
      </c>
      <c r="B17" s="5" t="s">
        <v>43</v>
      </c>
      <c r="C17" s="5" t="s">
        <v>6</v>
      </c>
      <c r="D17" s="5" t="s">
        <v>388</v>
      </c>
      <c r="E17" s="5" t="s">
        <v>37</v>
      </c>
      <c r="F17" s="8" t="s">
        <v>36</v>
      </c>
      <c r="G17" s="8">
        <v>30</v>
      </c>
      <c r="H17" s="8">
        <v>4</v>
      </c>
      <c r="I17" s="5"/>
      <c r="J17" s="8">
        <v>79.94</v>
      </c>
      <c r="K17" s="8">
        <f>G17*0.6+J17*0.4</f>
        <v>49.975999999999999</v>
      </c>
      <c r="L17" s="8">
        <v>4</v>
      </c>
      <c r="M17" s="5" t="s">
        <v>402</v>
      </c>
      <c r="N17" s="5" t="s">
        <v>405</v>
      </c>
      <c r="O17" s="5" t="s">
        <v>413</v>
      </c>
    </row>
    <row r="18" spans="1:15" s="9" customFormat="1" ht="12.75" customHeight="1" x14ac:dyDescent="0.2">
      <c r="A18" s="5" t="s">
        <v>46</v>
      </c>
      <c r="B18" s="5" t="s">
        <v>45</v>
      </c>
      <c r="C18" s="5" t="s">
        <v>1</v>
      </c>
      <c r="D18" s="5" t="s">
        <v>388</v>
      </c>
      <c r="E18" s="5" t="s">
        <v>37</v>
      </c>
      <c r="F18" s="8" t="s">
        <v>36</v>
      </c>
      <c r="G18" s="8">
        <v>28</v>
      </c>
      <c r="H18" s="8">
        <v>5</v>
      </c>
      <c r="I18" s="5"/>
      <c r="J18" s="8">
        <v>78.319999999999993</v>
      </c>
      <c r="K18" s="8">
        <f>G18*0.6+J18*0.4</f>
        <v>48.128</v>
      </c>
      <c r="L18" s="8">
        <v>5</v>
      </c>
      <c r="M18" s="5" t="s">
        <v>402</v>
      </c>
      <c r="N18" s="5" t="s">
        <v>405</v>
      </c>
      <c r="O18" s="5" t="s">
        <v>413</v>
      </c>
    </row>
    <row r="19" spans="1:15" s="9" customFormat="1" ht="12.75" customHeight="1" x14ac:dyDescent="0.2">
      <c r="A19" s="5" t="s">
        <v>50</v>
      </c>
      <c r="B19" s="5" t="s">
        <v>47</v>
      </c>
      <c r="C19" s="5" t="s">
        <v>6</v>
      </c>
      <c r="D19" s="5" t="s">
        <v>388</v>
      </c>
      <c r="E19" s="5" t="s">
        <v>49</v>
      </c>
      <c r="F19" s="8" t="s">
        <v>48</v>
      </c>
      <c r="G19" s="8">
        <v>58</v>
      </c>
      <c r="H19" s="8">
        <v>1</v>
      </c>
      <c r="I19" s="5"/>
      <c r="J19" s="8">
        <v>84.24</v>
      </c>
      <c r="K19" s="8">
        <f>G19*0.6+J19*0.4</f>
        <v>68.495999999999995</v>
      </c>
      <c r="L19" s="8">
        <v>1</v>
      </c>
      <c r="M19" s="5" t="s">
        <v>402</v>
      </c>
      <c r="N19" s="5" t="s">
        <v>405</v>
      </c>
      <c r="O19" s="5" t="s">
        <v>413</v>
      </c>
    </row>
    <row r="20" spans="1:15" s="9" customFormat="1" ht="12.75" customHeight="1" x14ac:dyDescent="0.2">
      <c r="A20" s="5" t="s">
        <v>52</v>
      </c>
      <c r="B20" s="5" t="s">
        <v>51</v>
      </c>
      <c r="C20" s="5" t="s">
        <v>6</v>
      </c>
      <c r="D20" s="5" t="s">
        <v>388</v>
      </c>
      <c r="E20" s="5" t="s">
        <v>49</v>
      </c>
      <c r="F20" s="8" t="s">
        <v>48</v>
      </c>
      <c r="G20" s="8">
        <v>52</v>
      </c>
      <c r="H20" s="8">
        <v>2</v>
      </c>
      <c r="I20" s="5"/>
      <c r="J20" s="8">
        <v>83.12</v>
      </c>
      <c r="K20" s="8">
        <f>G20*0.6+J20*0.4</f>
        <v>64.448000000000008</v>
      </c>
      <c r="L20" s="8">
        <v>2</v>
      </c>
      <c r="M20" s="5" t="s">
        <v>402</v>
      </c>
      <c r="N20" s="5" t="s">
        <v>405</v>
      </c>
      <c r="O20" s="5" t="s">
        <v>413</v>
      </c>
    </row>
    <row r="21" spans="1:15" s="9" customFormat="1" ht="12.75" customHeight="1" x14ac:dyDescent="0.2">
      <c r="A21" s="5" t="s">
        <v>56</v>
      </c>
      <c r="B21" s="5" t="s">
        <v>53</v>
      </c>
      <c r="C21" s="5" t="s">
        <v>1</v>
      </c>
      <c r="D21" s="5" t="s">
        <v>391</v>
      </c>
      <c r="E21" s="5" t="s">
        <v>55</v>
      </c>
      <c r="F21" s="8" t="s">
        <v>54</v>
      </c>
      <c r="G21" s="8">
        <v>54</v>
      </c>
      <c r="H21" s="8">
        <v>1</v>
      </c>
      <c r="I21" s="5"/>
      <c r="J21" s="8">
        <v>85.68</v>
      </c>
      <c r="K21" s="8">
        <f>G21*0.6+J21*0.4</f>
        <v>66.671999999999997</v>
      </c>
      <c r="L21" s="8">
        <v>1</v>
      </c>
      <c r="M21" s="5" t="s">
        <v>402</v>
      </c>
      <c r="N21" s="5" t="s">
        <v>405</v>
      </c>
      <c r="O21" s="5" t="s">
        <v>413</v>
      </c>
    </row>
    <row r="22" spans="1:15" s="9" customFormat="1" ht="12.75" customHeight="1" x14ac:dyDescent="0.2">
      <c r="A22" s="5" t="s">
        <v>58</v>
      </c>
      <c r="B22" s="5" t="s">
        <v>57</v>
      </c>
      <c r="C22" s="5" t="s">
        <v>1</v>
      </c>
      <c r="D22" s="5" t="s">
        <v>388</v>
      </c>
      <c r="E22" s="5" t="s">
        <v>55</v>
      </c>
      <c r="F22" s="8" t="s">
        <v>54</v>
      </c>
      <c r="G22" s="8">
        <v>52</v>
      </c>
      <c r="H22" s="8">
        <v>2</v>
      </c>
      <c r="I22" s="5"/>
      <c r="J22" s="8">
        <v>83.84</v>
      </c>
      <c r="K22" s="8">
        <f>G22*0.6+J22*0.4</f>
        <v>64.736000000000004</v>
      </c>
      <c r="L22" s="8">
        <v>2</v>
      </c>
      <c r="M22" s="5" t="s">
        <v>402</v>
      </c>
      <c r="N22" s="5" t="s">
        <v>405</v>
      </c>
      <c r="O22" s="5" t="s">
        <v>413</v>
      </c>
    </row>
    <row r="23" spans="1:15" s="9" customFormat="1" ht="12.75" customHeight="1" x14ac:dyDescent="0.2">
      <c r="A23" s="5" t="s">
        <v>62</v>
      </c>
      <c r="B23" s="5" t="s">
        <v>59</v>
      </c>
      <c r="C23" s="5" t="s">
        <v>6</v>
      </c>
      <c r="D23" s="5" t="s">
        <v>391</v>
      </c>
      <c r="E23" s="5" t="s">
        <v>61</v>
      </c>
      <c r="F23" s="8" t="s">
        <v>60</v>
      </c>
      <c r="G23" s="8">
        <v>57</v>
      </c>
      <c r="H23" s="8">
        <v>1</v>
      </c>
      <c r="I23" s="5"/>
      <c r="J23" s="8">
        <v>77.34</v>
      </c>
      <c r="K23" s="8">
        <f>G23*0.6+J23*0.4</f>
        <v>65.135999999999996</v>
      </c>
      <c r="L23" s="8">
        <v>1</v>
      </c>
      <c r="M23" s="5" t="s">
        <v>402</v>
      </c>
      <c r="N23" s="5" t="s">
        <v>405</v>
      </c>
      <c r="O23" s="5" t="s">
        <v>413</v>
      </c>
    </row>
    <row r="24" spans="1:15" s="9" customFormat="1" ht="12.75" customHeight="1" x14ac:dyDescent="0.2">
      <c r="A24" s="5" t="s">
        <v>64</v>
      </c>
      <c r="B24" s="5" t="s">
        <v>63</v>
      </c>
      <c r="C24" s="5" t="s">
        <v>6</v>
      </c>
      <c r="D24" s="5" t="s">
        <v>388</v>
      </c>
      <c r="E24" s="5" t="s">
        <v>61</v>
      </c>
      <c r="F24" s="8" t="s">
        <v>60</v>
      </c>
      <c r="G24" s="8">
        <v>44</v>
      </c>
      <c r="H24" s="8">
        <v>2</v>
      </c>
      <c r="I24" s="5"/>
      <c r="J24" s="8">
        <v>83.22</v>
      </c>
      <c r="K24" s="8">
        <f>G24*0.6+J24*0.4</f>
        <v>59.688000000000002</v>
      </c>
      <c r="L24" s="8">
        <v>2</v>
      </c>
      <c r="M24" s="5" t="s">
        <v>402</v>
      </c>
      <c r="N24" s="5" t="s">
        <v>405</v>
      </c>
      <c r="O24" s="5" t="s">
        <v>413</v>
      </c>
    </row>
    <row r="25" spans="1:15" s="9" customFormat="1" ht="12.75" customHeight="1" x14ac:dyDescent="0.2">
      <c r="A25" s="5" t="s">
        <v>68</v>
      </c>
      <c r="B25" s="5" t="s">
        <v>67</v>
      </c>
      <c r="C25" s="5" t="s">
        <v>6</v>
      </c>
      <c r="D25" s="5" t="s">
        <v>390</v>
      </c>
      <c r="E25" s="5" t="s">
        <v>61</v>
      </c>
      <c r="F25" s="8" t="s">
        <v>60</v>
      </c>
      <c r="G25" s="8">
        <v>42</v>
      </c>
      <c r="H25" s="8">
        <v>4</v>
      </c>
      <c r="I25" s="5"/>
      <c r="J25" s="8">
        <v>83.3</v>
      </c>
      <c r="K25" s="8">
        <f>G25*0.6+J25*0.4</f>
        <v>58.519999999999996</v>
      </c>
      <c r="L25" s="8">
        <v>3</v>
      </c>
      <c r="M25" s="5" t="s">
        <v>402</v>
      </c>
      <c r="N25" s="5" t="s">
        <v>405</v>
      </c>
      <c r="O25" s="5" t="s">
        <v>413</v>
      </c>
    </row>
    <row r="26" spans="1:15" s="9" customFormat="1" ht="12.75" customHeight="1" x14ac:dyDescent="0.2">
      <c r="A26" s="5" t="s">
        <v>66</v>
      </c>
      <c r="B26" s="5" t="s">
        <v>65</v>
      </c>
      <c r="C26" s="5" t="s">
        <v>6</v>
      </c>
      <c r="D26" s="5" t="s">
        <v>388</v>
      </c>
      <c r="E26" s="5" t="s">
        <v>61</v>
      </c>
      <c r="F26" s="8" t="s">
        <v>60</v>
      </c>
      <c r="G26" s="8">
        <v>43</v>
      </c>
      <c r="H26" s="8">
        <v>3</v>
      </c>
      <c r="I26" s="5"/>
      <c r="J26" s="8">
        <v>81.16</v>
      </c>
      <c r="K26" s="8">
        <f>G26*0.6+J26*0.4</f>
        <v>58.263999999999996</v>
      </c>
      <c r="L26" s="8">
        <v>4</v>
      </c>
      <c r="M26" s="5" t="s">
        <v>402</v>
      </c>
      <c r="N26" s="5" t="s">
        <v>405</v>
      </c>
      <c r="O26" s="5" t="s">
        <v>413</v>
      </c>
    </row>
    <row r="27" spans="1:15" s="9" customFormat="1" ht="12.75" customHeight="1" x14ac:dyDescent="0.2">
      <c r="A27" s="5" t="s">
        <v>70</v>
      </c>
      <c r="B27" s="5" t="s">
        <v>69</v>
      </c>
      <c r="C27" s="5" t="s">
        <v>1</v>
      </c>
      <c r="D27" s="5" t="s">
        <v>388</v>
      </c>
      <c r="E27" s="5" t="s">
        <v>61</v>
      </c>
      <c r="F27" s="8" t="s">
        <v>60</v>
      </c>
      <c r="G27" s="8">
        <v>41</v>
      </c>
      <c r="H27" s="8">
        <v>5</v>
      </c>
      <c r="I27" s="5"/>
      <c r="J27" s="8">
        <v>80.94</v>
      </c>
      <c r="K27" s="8">
        <f>G27*0.6+J27*0.4</f>
        <v>56.975999999999999</v>
      </c>
      <c r="L27" s="8">
        <v>5</v>
      </c>
      <c r="M27" s="5" t="s">
        <v>402</v>
      </c>
      <c r="N27" s="5" t="s">
        <v>405</v>
      </c>
      <c r="O27" s="5" t="s">
        <v>413</v>
      </c>
    </row>
    <row r="28" spans="1:15" s="9" customFormat="1" ht="12.75" customHeight="1" x14ac:dyDescent="0.2">
      <c r="A28" s="5" t="s">
        <v>74</v>
      </c>
      <c r="B28" s="5" t="s">
        <v>71</v>
      </c>
      <c r="C28" s="5" t="s">
        <v>6</v>
      </c>
      <c r="D28" s="5" t="s">
        <v>388</v>
      </c>
      <c r="E28" s="5" t="s">
        <v>73</v>
      </c>
      <c r="F28" s="8" t="s">
        <v>72</v>
      </c>
      <c r="G28" s="8">
        <v>57</v>
      </c>
      <c r="H28" s="8">
        <v>1</v>
      </c>
      <c r="I28" s="5"/>
      <c r="J28" s="8">
        <v>80.900000000000006</v>
      </c>
      <c r="K28" s="8">
        <f>G28*0.6+J28*0.4</f>
        <v>66.56</v>
      </c>
      <c r="L28" s="8">
        <v>1</v>
      </c>
      <c r="M28" s="5" t="s">
        <v>402</v>
      </c>
      <c r="N28" s="5" t="s">
        <v>405</v>
      </c>
      <c r="O28" s="5" t="s">
        <v>413</v>
      </c>
    </row>
    <row r="29" spans="1:15" s="9" customFormat="1" ht="12.75" customHeight="1" x14ac:dyDescent="0.2">
      <c r="A29" s="5" t="s">
        <v>76</v>
      </c>
      <c r="B29" s="5" t="s">
        <v>75</v>
      </c>
      <c r="C29" s="5" t="s">
        <v>6</v>
      </c>
      <c r="D29" s="5" t="s">
        <v>388</v>
      </c>
      <c r="E29" s="5" t="s">
        <v>73</v>
      </c>
      <c r="F29" s="8" t="s">
        <v>72</v>
      </c>
      <c r="G29" s="8">
        <v>52</v>
      </c>
      <c r="H29" s="8">
        <v>2</v>
      </c>
      <c r="I29" s="5"/>
      <c r="J29" s="8">
        <v>83.78</v>
      </c>
      <c r="K29" s="8">
        <f>G29*0.6+J29*0.4</f>
        <v>64.712000000000003</v>
      </c>
      <c r="L29" s="8">
        <v>2</v>
      </c>
      <c r="M29" s="5" t="s">
        <v>402</v>
      </c>
      <c r="N29" s="5" t="s">
        <v>405</v>
      </c>
      <c r="O29" s="5" t="s">
        <v>413</v>
      </c>
    </row>
    <row r="30" spans="1:15" s="9" customFormat="1" ht="12.75" customHeight="1" x14ac:dyDescent="0.2">
      <c r="A30" s="5" t="s">
        <v>80</v>
      </c>
      <c r="B30" s="5" t="s">
        <v>77</v>
      </c>
      <c r="C30" s="5" t="s">
        <v>6</v>
      </c>
      <c r="D30" s="5" t="s">
        <v>388</v>
      </c>
      <c r="E30" s="5" t="s">
        <v>79</v>
      </c>
      <c r="F30" s="8" t="s">
        <v>78</v>
      </c>
      <c r="G30" s="8">
        <v>60</v>
      </c>
      <c r="H30" s="8">
        <v>1</v>
      </c>
      <c r="I30" s="5"/>
      <c r="J30" s="8">
        <v>83.1</v>
      </c>
      <c r="K30" s="8">
        <f>G30*0.6+J30*0.4</f>
        <v>69.240000000000009</v>
      </c>
      <c r="L30" s="8">
        <v>1</v>
      </c>
      <c r="M30" s="5" t="s">
        <v>402</v>
      </c>
      <c r="N30" s="5" t="s">
        <v>405</v>
      </c>
      <c r="O30" s="5" t="s">
        <v>413</v>
      </c>
    </row>
    <row r="31" spans="1:15" s="9" customFormat="1" ht="12.75" customHeight="1" x14ac:dyDescent="0.2">
      <c r="A31" s="5" t="s">
        <v>82</v>
      </c>
      <c r="B31" s="5" t="s">
        <v>81</v>
      </c>
      <c r="C31" s="5" t="s">
        <v>6</v>
      </c>
      <c r="D31" s="5" t="s">
        <v>388</v>
      </c>
      <c r="E31" s="5" t="s">
        <v>79</v>
      </c>
      <c r="F31" s="8" t="s">
        <v>78</v>
      </c>
      <c r="G31" s="8">
        <v>55</v>
      </c>
      <c r="H31" s="8">
        <v>2</v>
      </c>
      <c r="I31" s="5"/>
      <c r="J31" s="8">
        <v>87.28</v>
      </c>
      <c r="K31" s="8">
        <f>G31*0.6+J31*0.4</f>
        <v>67.912000000000006</v>
      </c>
      <c r="L31" s="8">
        <v>2</v>
      </c>
      <c r="M31" s="5" t="s">
        <v>402</v>
      </c>
      <c r="N31" s="5" t="s">
        <v>405</v>
      </c>
      <c r="O31" s="5" t="s">
        <v>413</v>
      </c>
    </row>
    <row r="32" spans="1:15" s="9" customFormat="1" ht="12.75" customHeight="1" x14ac:dyDescent="0.2">
      <c r="A32" s="5" t="s">
        <v>86</v>
      </c>
      <c r="B32" s="5" t="s">
        <v>83</v>
      </c>
      <c r="C32" s="5" t="s">
        <v>1</v>
      </c>
      <c r="D32" s="5" t="s">
        <v>388</v>
      </c>
      <c r="E32" s="5" t="s">
        <v>85</v>
      </c>
      <c r="F32" s="8" t="s">
        <v>84</v>
      </c>
      <c r="G32" s="8">
        <v>45</v>
      </c>
      <c r="H32" s="8">
        <v>1</v>
      </c>
      <c r="I32" s="5"/>
      <c r="J32" s="8">
        <v>81.62</v>
      </c>
      <c r="K32" s="8">
        <f>G32*0.6+J32*0.4</f>
        <v>59.648000000000003</v>
      </c>
      <c r="L32" s="8">
        <v>1</v>
      </c>
      <c r="M32" s="5" t="s">
        <v>402</v>
      </c>
      <c r="N32" s="5" t="s">
        <v>405</v>
      </c>
      <c r="O32" s="5" t="s">
        <v>413</v>
      </c>
    </row>
    <row r="33" spans="1:15" s="9" customFormat="1" ht="12.75" customHeight="1" x14ac:dyDescent="0.2">
      <c r="A33" s="5" t="s">
        <v>88</v>
      </c>
      <c r="B33" s="5" t="s">
        <v>87</v>
      </c>
      <c r="C33" s="5" t="s">
        <v>6</v>
      </c>
      <c r="D33" s="5" t="s">
        <v>388</v>
      </c>
      <c r="E33" s="5" t="s">
        <v>85</v>
      </c>
      <c r="F33" s="8" t="s">
        <v>84</v>
      </c>
      <c r="G33" s="8">
        <v>36</v>
      </c>
      <c r="H33" s="8">
        <v>2</v>
      </c>
      <c r="I33" s="5"/>
      <c r="J33" s="8">
        <v>81.58</v>
      </c>
      <c r="K33" s="8">
        <f>G33*0.6+J33*0.4</f>
        <v>54.231999999999999</v>
      </c>
      <c r="L33" s="8">
        <v>2</v>
      </c>
      <c r="M33" s="5" t="s">
        <v>402</v>
      </c>
      <c r="N33" s="5" t="s">
        <v>405</v>
      </c>
      <c r="O33" s="5" t="s">
        <v>413</v>
      </c>
    </row>
    <row r="34" spans="1:15" s="9" customFormat="1" ht="12.75" customHeight="1" x14ac:dyDescent="0.2">
      <c r="A34" s="5" t="s">
        <v>92</v>
      </c>
      <c r="B34" s="5" t="s">
        <v>91</v>
      </c>
      <c r="C34" s="5" t="s">
        <v>6</v>
      </c>
      <c r="D34" s="5" t="s">
        <v>389</v>
      </c>
      <c r="E34" s="5" t="s">
        <v>85</v>
      </c>
      <c r="F34" s="8" t="s">
        <v>84</v>
      </c>
      <c r="G34" s="8">
        <v>29</v>
      </c>
      <c r="H34" s="8">
        <v>4</v>
      </c>
      <c r="I34" s="5"/>
      <c r="J34" s="8">
        <v>81.099999999999994</v>
      </c>
      <c r="K34" s="8">
        <f>G34*0.6+J34*0.4</f>
        <v>49.839999999999996</v>
      </c>
      <c r="L34" s="8">
        <v>3</v>
      </c>
      <c r="M34" s="5" t="s">
        <v>402</v>
      </c>
      <c r="N34" s="5" t="s">
        <v>405</v>
      </c>
      <c r="O34" s="5" t="s">
        <v>413</v>
      </c>
    </row>
    <row r="35" spans="1:15" s="9" customFormat="1" ht="12.75" customHeight="1" x14ac:dyDescent="0.2">
      <c r="A35" s="5" t="s">
        <v>90</v>
      </c>
      <c r="B35" s="5" t="s">
        <v>89</v>
      </c>
      <c r="C35" s="5" t="s">
        <v>6</v>
      </c>
      <c r="D35" s="5" t="s">
        <v>388</v>
      </c>
      <c r="E35" s="5" t="s">
        <v>85</v>
      </c>
      <c r="F35" s="8" t="s">
        <v>84</v>
      </c>
      <c r="G35" s="8">
        <v>30</v>
      </c>
      <c r="H35" s="8">
        <v>3</v>
      </c>
      <c r="I35" s="5"/>
      <c r="J35" s="8">
        <v>76.819999999999993</v>
      </c>
      <c r="K35" s="8">
        <f>G35*0.6+J35*0.4</f>
        <v>48.727999999999994</v>
      </c>
      <c r="L35" s="8">
        <v>4</v>
      </c>
      <c r="M35" s="5" t="s">
        <v>402</v>
      </c>
      <c r="N35" s="5" t="s">
        <v>405</v>
      </c>
      <c r="O35" s="5" t="s">
        <v>413</v>
      </c>
    </row>
    <row r="36" spans="1:15" s="9" customFormat="1" ht="12.75" customHeight="1" x14ac:dyDescent="0.2">
      <c r="A36" s="5" t="s">
        <v>94</v>
      </c>
      <c r="B36" s="5" t="s">
        <v>93</v>
      </c>
      <c r="C36" s="5" t="s">
        <v>1</v>
      </c>
      <c r="D36" s="5" t="s">
        <v>388</v>
      </c>
      <c r="E36" s="5" t="s">
        <v>85</v>
      </c>
      <c r="F36" s="8" t="s">
        <v>84</v>
      </c>
      <c r="G36" s="8">
        <v>21</v>
      </c>
      <c r="H36" s="8">
        <v>5</v>
      </c>
      <c r="I36" s="5"/>
      <c r="J36" s="8">
        <v>81.2</v>
      </c>
      <c r="K36" s="8">
        <f>G36*0.6+J36*0.4</f>
        <v>45.080000000000005</v>
      </c>
      <c r="L36" s="8">
        <v>5</v>
      </c>
      <c r="M36" s="5" t="s">
        <v>402</v>
      </c>
      <c r="N36" s="5" t="s">
        <v>405</v>
      </c>
      <c r="O36" s="5" t="s">
        <v>413</v>
      </c>
    </row>
    <row r="37" spans="1:15" s="9" customFormat="1" ht="12.75" customHeight="1" x14ac:dyDescent="0.2">
      <c r="A37" s="5" t="s">
        <v>98</v>
      </c>
      <c r="B37" s="5" t="s">
        <v>95</v>
      </c>
      <c r="C37" s="5" t="s">
        <v>1</v>
      </c>
      <c r="D37" s="5" t="s">
        <v>389</v>
      </c>
      <c r="E37" s="5" t="s">
        <v>97</v>
      </c>
      <c r="F37" s="8" t="s">
        <v>96</v>
      </c>
      <c r="G37" s="8">
        <v>55</v>
      </c>
      <c r="H37" s="8">
        <v>1</v>
      </c>
      <c r="I37" s="5"/>
      <c r="J37" s="8">
        <v>81.12</v>
      </c>
      <c r="K37" s="8">
        <f>G37*0.6+J37*0.4</f>
        <v>65.448000000000008</v>
      </c>
      <c r="L37" s="8">
        <v>1</v>
      </c>
      <c r="M37" s="5" t="s">
        <v>402</v>
      </c>
      <c r="N37" s="5" t="s">
        <v>405</v>
      </c>
      <c r="O37" s="5" t="s">
        <v>413</v>
      </c>
    </row>
    <row r="38" spans="1:15" s="3" customFormat="1" ht="12.75" customHeight="1" x14ac:dyDescent="0.2">
      <c r="A38" s="1" t="s">
        <v>103</v>
      </c>
      <c r="B38" s="1" t="s">
        <v>100</v>
      </c>
      <c r="C38" s="1" t="s">
        <v>6</v>
      </c>
      <c r="D38" s="1" t="s">
        <v>388</v>
      </c>
      <c r="E38" s="1" t="s">
        <v>102</v>
      </c>
      <c r="F38" s="2" t="s">
        <v>101</v>
      </c>
      <c r="G38" s="2">
        <v>55</v>
      </c>
      <c r="H38" s="2">
        <v>1</v>
      </c>
      <c r="I38" s="1" t="s">
        <v>414</v>
      </c>
      <c r="J38" s="2">
        <v>82.94</v>
      </c>
      <c r="K38" s="2">
        <f>G38*0.6+J38*0.4</f>
        <v>66.176000000000002</v>
      </c>
      <c r="L38" s="2">
        <v>1</v>
      </c>
      <c r="M38" s="2" t="s">
        <v>402</v>
      </c>
      <c r="N38" s="1" t="s">
        <v>409</v>
      </c>
      <c r="O38" s="12"/>
    </row>
    <row r="39" spans="1:15" s="9" customFormat="1" ht="12.75" customHeight="1" x14ac:dyDescent="0.2">
      <c r="A39" s="5" t="s">
        <v>105</v>
      </c>
      <c r="B39" s="5" t="s">
        <v>104</v>
      </c>
      <c r="C39" s="5" t="s">
        <v>1</v>
      </c>
      <c r="D39" s="5" t="s">
        <v>388</v>
      </c>
      <c r="E39" s="5" t="s">
        <v>102</v>
      </c>
      <c r="F39" s="8" t="s">
        <v>101</v>
      </c>
      <c r="G39" s="8">
        <v>52</v>
      </c>
      <c r="H39" s="8">
        <v>2</v>
      </c>
      <c r="I39" s="5"/>
      <c r="J39" s="8">
        <v>83.76</v>
      </c>
      <c r="K39" s="8">
        <f>G39*0.6+J39*0.4</f>
        <v>64.704000000000008</v>
      </c>
      <c r="L39" s="8">
        <v>2</v>
      </c>
      <c r="M39" s="5" t="s">
        <v>402</v>
      </c>
      <c r="N39" s="5" t="s">
        <v>405</v>
      </c>
      <c r="O39" s="5" t="s">
        <v>413</v>
      </c>
    </row>
    <row r="40" spans="1:15" s="9" customFormat="1" ht="12.75" customHeight="1" x14ac:dyDescent="0.2">
      <c r="A40" s="5" t="s">
        <v>111</v>
      </c>
      <c r="B40" s="5" t="s">
        <v>110</v>
      </c>
      <c r="C40" s="5" t="s">
        <v>6</v>
      </c>
      <c r="D40" s="5" t="s">
        <v>388</v>
      </c>
      <c r="E40" s="5" t="s">
        <v>108</v>
      </c>
      <c r="F40" s="8" t="s">
        <v>107</v>
      </c>
      <c r="G40" s="8">
        <v>43</v>
      </c>
      <c r="H40" s="8">
        <v>1</v>
      </c>
      <c r="I40" s="5"/>
      <c r="J40" s="8">
        <v>80.400000000000006</v>
      </c>
      <c r="K40" s="8">
        <f>G40*0.6+J40*0.4</f>
        <v>57.960000000000008</v>
      </c>
      <c r="L40" s="8">
        <v>1</v>
      </c>
      <c r="M40" s="5" t="s">
        <v>402</v>
      </c>
      <c r="N40" s="5" t="s">
        <v>405</v>
      </c>
      <c r="O40" s="5" t="s">
        <v>413</v>
      </c>
    </row>
    <row r="41" spans="1:15" s="9" customFormat="1" ht="12.75" customHeight="1" x14ac:dyDescent="0.2">
      <c r="A41" s="5" t="s">
        <v>109</v>
      </c>
      <c r="B41" s="5" t="s">
        <v>106</v>
      </c>
      <c r="C41" s="5" t="s">
        <v>6</v>
      </c>
      <c r="D41" s="5" t="s">
        <v>388</v>
      </c>
      <c r="E41" s="5" t="s">
        <v>108</v>
      </c>
      <c r="F41" s="8" t="s">
        <v>107</v>
      </c>
      <c r="G41" s="8">
        <v>43</v>
      </c>
      <c r="H41" s="8">
        <v>1</v>
      </c>
      <c r="I41" s="5"/>
      <c r="J41" s="8">
        <v>79.06</v>
      </c>
      <c r="K41" s="8">
        <f>G41*0.6+J41*0.4</f>
        <v>57.424000000000007</v>
      </c>
      <c r="L41" s="8">
        <v>2</v>
      </c>
      <c r="M41" s="5" t="s">
        <v>402</v>
      </c>
      <c r="N41" s="5" t="s">
        <v>405</v>
      </c>
      <c r="O41" s="5" t="s">
        <v>413</v>
      </c>
    </row>
    <row r="42" spans="1:15" s="9" customFormat="1" ht="12.75" customHeight="1" x14ac:dyDescent="0.2">
      <c r="A42" s="5" t="s">
        <v>113</v>
      </c>
      <c r="B42" s="5" t="s">
        <v>112</v>
      </c>
      <c r="C42" s="5" t="s">
        <v>6</v>
      </c>
      <c r="D42" s="5" t="s">
        <v>388</v>
      </c>
      <c r="E42" s="5" t="s">
        <v>108</v>
      </c>
      <c r="F42" s="8" t="s">
        <v>107</v>
      </c>
      <c r="G42" s="8">
        <v>38</v>
      </c>
      <c r="H42" s="8">
        <v>3</v>
      </c>
      <c r="I42" s="5"/>
      <c r="J42" s="8">
        <v>78.98</v>
      </c>
      <c r="K42" s="8">
        <f>G42*0.6+J42*0.4</f>
        <v>54.392000000000003</v>
      </c>
      <c r="L42" s="8">
        <v>3</v>
      </c>
      <c r="M42" s="5" t="s">
        <v>402</v>
      </c>
      <c r="N42" s="5" t="s">
        <v>405</v>
      </c>
      <c r="O42" s="5" t="s">
        <v>413</v>
      </c>
    </row>
    <row r="43" spans="1:15" s="9" customFormat="1" ht="12.75" customHeight="1" x14ac:dyDescent="0.2">
      <c r="A43" s="5" t="s">
        <v>115</v>
      </c>
      <c r="B43" s="5" t="s">
        <v>114</v>
      </c>
      <c r="C43" s="5" t="s">
        <v>6</v>
      </c>
      <c r="D43" s="5" t="s">
        <v>388</v>
      </c>
      <c r="E43" s="5" t="s">
        <v>108</v>
      </c>
      <c r="F43" s="8" t="s">
        <v>107</v>
      </c>
      <c r="G43" s="8">
        <v>35</v>
      </c>
      <c r="H43" s="8">
        <v>4</v>
      </c>
      <c r="I43" s="5"/>
      <c r="J43" s="8">
        <v>77.239999999999995</v>
      </c>
      <c r="K43" s="8">
        <f>G43*0.6+J43*0.4</f>
        <v>51.896000000000001</v>
      </c>
      <c r="L43" s="8">
        <v>4</v>
      </c>
      <c r="M43" s="5" t="s">
        <v>402</v>
      </c>
      <c r="N43" s="5" t="s">
        <v>405</v>
      </c>
      <c r="O43" s="5" t="s">
        <v>413</v>
      </c>
    </row>
    <row r="44" spans="1:15" s="9" customFormat="1" ht="12.75" customHeight="1" x14ac:dyDescent="0.2">
      <c r="A44" s="5" t="s">
        <v>117</v>
      </c>
      <c r="B44" s="5" t="s">
        <v>116</v>
      </c>
      <c r="C44" s="5" t="s">
        <v>6</v>
      </c>
      <c r="D44" s="5" t="s">
        <v>388</v>
      </c>
      <c r="E44" s="5" t="s">
        <v>108</v>
      </c>
      <c r="F44" s="8" t="s">
        <v>107</v>
      </c>
      <c r="G44" s="8">
        <v>26</v>
      </c>
      <c r="H44" s="8">
        <v>6</v>
      </c>
      <c r="I44" s="5"/>
      <c r="J44" s="8">
        <v>79.06</v>
      </c>
      <c r="K44" s="8">
        <f>G44*0.6+J44*0.4</f>
        <v>47.224000000000004</v>
      </c>
      <c r="L44" s="8">
        <v>5</v>
      </c>
      <c r="M44" s="5" t="s">
        <v>402</v>
      </c>
      <c r="N44" s="5" t="s">
        <v>405</v>
      </c>
      <c r="O44" s="5" t="s">
        <v>413</v>
      </c>
    </row>
    <row r="45" spans="1:15" s="9" customFormat="1" ht="12.75" customHeight="1" x14ac:dyDescent="0.2">
      <c r="A45" s="5" t="s">
        <v>121</v>
      </c>
      <c r="B45" s="5" t="s">
        <v>118</v>
      </c>
      <c r="C45" s="5" t="s">
        <v>6</v>
      </c>
      <c r="D45" s="5" t="s">
        <v>389</v>
      </c>
      <c r="E45" s="5" t="s">
        <v>120</v>
      </c>
      <c r="F45" s="8" t="s">
        <v>119</v>
      </c>
      <c r="G45" s="8">
        <v>49</v>
      </c>
      <c r="H45" s="8">
        <v>1</v>
      </c>
      <c r="I45" s="5"/>
      <c r="J45" s="8">
        <v>83.46</v>
      </c>
      <c r="K45" s="8">
        <f>G45*0.6+J45*0.4</f>
        <v>62.783999999999999</v>
      </c>
      <c r="L45" s="8">
        <v>1</v>
      </c>
      <c r="M45" s="5" t="s">
        <v>402</v>
      </c>
      <c r="N45" s="5" t="s">
        <v>405</v>
      </c>
      <c r="O45" s="5" t="s">
        <v>413</v>
      </c>
    </row>
    <row r="46" spans="1:15" s="9" customFormat="1" ht="12.75" customHeight="1" x14ac:dyDescent="0.2">
      <c r="A46" s="5" t="s">
        <v>123</v>
      </c>
      <c r="B46" s="5" t="s">
        <v>122</v>
      </c>
      <c r="C46" s="5" t="s">
        <v>6</v>
      </c>
      <c r="D46" s="5" t="s">
        <v>388</v>
      </c>
      <c r="E46" s="5" t="s">
        <v>120</v>
      </c>
      <c r="F46" s="8" t="s">
        <v>119</v>
      </c>
      <c r="G46" s="8">
        <v>35</v>
      </c>
      <c r="H46" s="8">
        <v>4</v>
      </c>
      <c r="I46" s="5"/>
      <c r="J46" s="8">
        <v>82.34</v>
      </c>
      <c r="K46" s="8">
        <f>G46*0.6+J46*0.4</f>
        <v>53.936</v>
      </c>
      <c r="L46" s="8">
        <v>2</v>
      </c>
      <c r="M46" s="5" t="s">
        <v>402</v>
      </c>
      <c r="N46" s="5" t="s">
        <v>405</v>
      </c>
      <c r="O46" s="5" t="s">
        <v>413</v>
      </c>
    </row>
    <row r="47" spans="1:15" s="9" customFormat="1" ht="12.75" customHeight="1" x14ac:dyDescent="0.2">
      <c r="A47" s="5" t="s">
        <v>127</v>
      </c>
      <c r="B47" s="5" t="s">
        <v>124</v>
      </c>
      <c r="C47" s="5" t="s">
        <v>1</v>
      </c>
      <c r="D47" s="5" t="s">
        <v>388</v>
      </c>
      <c r="E47" s="5" t="s">
        <v>126</v>
      </c>
      <c r="F47" s="8" t="s">
        <v>125</v>
      </c>
      <c r="G47" s="8">
        <v>52</v>
      </c>
      <c r="H47" s="8">
        <v>1</v>
      </c>
      <c r="I47" s="5"/>
      <c r="J47" s="8">
        <v>80.58</v>
      </c>
      <c r="K47" s="8">
        <f>G47*0.6+J47*0.4</f>
        <v>63.432000000000002</v>
      </c>
      <c r="L47" s="8">
        <v>1</v>
      </c>
      <c r="M47" s="5" t="s">
        <v>402</v>
      </c>
      <c r="N47" s="5" t="s">
        <v>405</v>
      </c>
      <c r="O47" s="5" t="s">
        <v>413</v>
      </c>
    </row>
    <row r="48" spans="1:15" s="9" customFormat="1" ht="12.75" customHeight="1" x14ac:dyDescent="0.2">
      <c r="A48" s="5" t="s">
        <v>129</v>
      </c>
      <c r="B48" s="5" t="s">
        <v>128</v>
      </c>
      <c r="C48" s="5" t="s">
        <v>6</v>
      </c>
      <c r="D48" s="5" t="s">
        <v>388</v>
      </c>
      <c r="E48" s="5" t="s">
        <v>126</v>
      </c>
      <c r="F48" s="8" t="s">
        <v>125</v>
      </c>
      <c r="G48" s="8">
        <v>46</v>
      </c>
      <c r="H48" s="8">
        <v>2</v>
      </c>
      <c r="I48" s="5"/>
      <c r="J48" s="8">
        <v>81.99</v>
      </c>
      <c r="K48" s="8">
        <f>G48*0.6+J48*0.4</f>
        <v>60.396000000000001</v>
      </c>
      <c r="L48" s="8">
        <v>2</v>
      </c>
      <c r="M48" s="5" t="s">
        <v>402</v>
      </c>
      <c r="N48" s="5" t="s">
        <v>405</v>
      </c>
      <c r="O48" s="5" t="s">
        <v>413</v>
      </c>
    </row>
    <row r="49" spans="1:15" s="9" customFormat="1" ht="12.75" customHeight="1" x14ac:dyDescent="0.2">
      <c r="A49" s="5" t="s">
        <v>133</v>
      </c>
      <c r="B49" s="5" t="s">
        <v>130</v>
      </c>
      <c r="C49" s="5" t="s">
        <v>6</v>
      </c>
      <c r="D49" s="5" t="s">
        <v>388</v>
      </c>
      <c r="E49" s="5" t="s">
        <v>132</v>
      </c>
      <c r="F49" s="8" t="s">
        <v>131</v>
      </c>
      <c r="G49" s="8">
        <v>43</v>
      </c>
      <c r="H49" s="8">
        <v>1</v>
      </c>
      <c r="I49" s="5"/>
      <c r="J49" s="8">
        <v>80.099999999999994</v>
      </c>
      <c r="K49" s="8">
        <f>G49*0.6+J49*0.4</f>
        <v>57.84</v>
      </c>
      <c r="L49" s="8">
        <v>1</v>
      </c>
      <c r="M49" s="5" t="s">
        <v>402</v>
      </c>
      <c r="N49" s="5" t="s">
        <v>405</v>
      </c>
      <c r="O49" s="5" t="s">
        <v>413</v>
      </c>
    </row>
    <row r="50" spans="1:15" s="9" customFormat="1" ht="12.75" customHeight="1" x14ac:dyDescent="0.2">
      <c r="A50" s="5" t="s">
        <v>134</v>
      </c>
      <c r="B50" s="5" t="s">
        <v>130</v>
      </c>
      <c r="C50" s="5" t="s">
        <v>6</v>
      </c>
      <c r="D50" s="5" t="s">
        <v>388</v>
      </c>
      <c r="E50" s="5" t="s">
        <v>132</v>
      </c>
      <c r="F50" s="8" t="s">
        <v>131</v>
      </c>
      <c r="G50" s="8">
        <v>41</v>
      </c>
      <c r="H50" s="8">
        <v>2</v>
      </c>
      <c r="I50" s="5"/>
      <c r="J50" s="8">
        <v>76.86</v>
      </c>
      <c r="K50" s="8">
        <f>G50*0.6+J50*0.4</f>
        <v>55.343999999999994</v>
      </c>
      <c r="L50" s="8">
        <v>2</v>
      </c>
      <c r="M50" s="5" t="s">
        <v>402</v>
      </c>
      <c r="N50" s="5" t="s">
        <v>405</v>
      </c>
      <c r="O50" s="5" t="s">
        <v>413</v>
      </c>
    </row>
    <row r="51" spans="1:15" s="9" customFormat="1" ht="12.75" customHeight="1" x14ac:dyDescent="0.2">
      <c r="A51" s="5" t="s">
        <v>136</v>
      </c>
      <c r="B51" s="5" t="s">
        <v>135</v>
      </c>
      <c r="C51" s="5" t="s">
        <v>1</v>
      </c>
      <c r="D51" s="5" t="s">
        <v>388</v>
      </c>
      <c r="E51" s="5" t="s">
        <v>132</v>
      </c>
      <c r="F51" s="8" t="s">
        <v>131</v>
      </c>
      <c r="G51" s="8">
        <v>34</v>
      </c>
      <c r="H51" s="8">
        <v>3</v>
      </c>
      <c r="I51" s="5"/>
      <c r="J51" s="8">
        <v>80.14</v>
      </c>
      <c r="K51" s="8">
        <f>G51*0.6+J51*0.4</f>
        <v>52.456000000000003</v>
      </c>
      <c r="L51" s="8">
        <v>3</v>
      </c>
      <c r="M51" s="5" t="s">
        <v>402</v>
      </c>
      <c r="N51" s="5" t="s">
        <v>405</v>
      </c>
      <c r="O51" s="5" t="s">
        <v>413</v>
      </c>
    </row>
    <row r="52" spans="1:15" s="9" customFormat="1" ht="12.75" customHeight="1" x14ac:dyDescent="0.2">
      <c r="A52" s="5" t="s">
        <v>137</v>
      </c>
      <c r="B52" s="5" t="s">
        <v>22</v>
      </c>
      <c r="C52" s="5" t="s">
        <v>6</v>
      </c>
      <c r="D52" s="5" t="s">
        <v>388</v>
      </c>
      <c r="E52" s="5" t="s">
        <v>132</v>
      </c>
      <c r="F52" s="8" t="s">
        <v>131</v>
      </c>
      <c r="G52" s="8">
        <v>31</v>
      </c>
      <c r="H52" s="8">
        <v>4</v>
      </c>
      <c r="I52" s="5"/>
      <c r="J52" s="8">
        <v>79.239999999999995</v>
      </c>
      <c r="K52" s="8">
        <f>G52*0.6+J52*0.4</f>
        <v>50.295999999999992</v>
      </c>
      <c r="L52" s="8">
        <v>4</v>
      </c>
      <c r="M52" s="5" t="s">
        <v>402</v>
      </c>
      <c r="N52" s="5" t="s">
        <v>405</v>
      </c>
      <c r="O52" s="5" t="s">
        <v>413</v>
      </c>
    </row>
    <row r="53" spans="1:15" s="9" customFormat="1" ht="12.75" customHeight="1" x14ac:dyDescent="0.2">
      <c r="A53" s="5" t="s">
        <v>141</v>
      </c>
      <c r="B53" s="5" t="s">
        <v>138</v>
      </c>
      <c r="C53" s="5" t="s">
        <v>6</v>
      </c>
      <c r="D53" s="5" t="s">
        <v>388</v>
      </c>
      <c r="E53" s="5" t="s">
        <v>140</v>
      </c>
      <c r="F53" s="8" t="s">
        <v>139</v>
      </c>
      <c r="G53" s="8">
        <v>40</v>
      </c>
      <c r="H53" s="8">
        <v>1</v>
      </c>
      <c r="I53" s="5"/>
      <c r="J53" s="8">
        <v>81.44</v>
      </c>
      <c r="K53" s="8">
        <f>G53*0.6+J53*0.4</f>
        <v>56.576000000000001</v>
      </c>
      <c r="L53" s="8">
        <v>1</v>
      </c>
      <c r="M53" s="5" t="s">
        <v>402</v>
      </c>
      <c r="N53" s="5" t="s">
        <v>405</v>
      </c>
      <c r="O53" s="5" t="s">
        <v>413</v>
      </c>
    </row>
    <row r="54" spans="1:15" s="9" customFormat="1" ht="12.75" customHeight="1" x14ac:dyDescent="0.2">
      <c r="A54" s="5" t="s">
        <v>143</v>
      </c>
      <c r="B54" s="5" t="s">
        <v>142</v>
      </c>
      <c r="C54" s="5" t="s">
        <v>1</v>
      </c>
      <c r="D54" s="5" t="s">
        <v>392</v>
      </c>
      <c r="E54" s="5" t="s">
        <v>140</v>
      </c>
      <c r="F54" s="8" t="s">
        <v>139</v>
      </c>
      <c r="G54" s="8">
        <v>40</v>
      </c>
      <c r="H54" s="8">
        <v>1</v>
      </c>
      <c r="I54" s="5"/>
      <c r="J54" s="8">
        <v>79.72</v>
      </c>
      <c r="K54" s="8">
        <f>G54*0.6+J54*0.4</f>
        <v>55.888000000000005</v>
      </c>
      <c r="L54" s="8">
        <v>2</v>
      </c>
      <c r="M54" s="5" t="s">
        <v>402</v>
      </c>
      <c r="N54" s="5" t="s">
        <v>405</v>
      </c>
      <c r="O54" s="5" t="s">
        <v>413</v>
      </c>
    </row>
    <row r="55" spans="1:15" s="9" customFormat="1" ht="12.75" customHeight="1" x14ac:dyDescent="0.2">
      <c r="A55" s="5" t="s">
        <v>147</v>
      </c>
      <c r="B55" s="5" t="s">
        <v>144</v>
      </c>
      <c r="C55" s="5" t="s">
        <v>6</v>
      </c>
      <c r="D55" s="5" t="s">
        <v>388</v>
      </c>
      <c r="E55" s="5" t="s">
        <v>146</v>
      </c>
      <c r="F55" s="8" t="s">
        <v>145</v>
      </c>
      <c r="G55" s="8">
        <v>45</v>
      </c>
      <c r="H55" s="8">
        <v>1</v>
      </c>
      <c r="I55" s="5"/>
      <c r="J55" s="8">
        <v>81.260000000000005</v>
      </c>
      <c r="K55" s="8">
        <f>G55*0.6+J55*0.4</f>
        <v>59.504000000000005</v>
      </c>
      <c r="L55" s="8">
        <v>1</v>
      </c>
      <c r="M55" s="5" t="s">
        <v>402</v>
      </c>
      <c r="N55" s="5" t="s">
        <v>405</v>
      </c>
      <c r="O55" s="5" t="s">
        <v>413</v>
      </c>
    </row>
    <row r="56" spans="1:15" s="9" customFormat="1" ht="12.75" customHeight="1" x14ac:dyDescent="0.2">
      <c r="A56" s="5" t="s">
        <v>149</v>
      </c>
      <c r="B56" s="5" t="s">
        <v>148</v>
      </c>
      <c r="C56" s="5" t="s">
        <v>6</v>
      </c>
      <c r="D56" s="5" t="s">
        <v>388</v>
      </c>
      <c r="E56" s="5" t="s">
        <v>146</v>
      </c>
      <c r="F56" s="8" t="s">
        <v>145</v>
      </c>
      <c r="G56" s="8">
        <v>41</v>
      </c>
      <c r="H56" s="8">
        <v>2</v>
      </c>
      <c r="I56" s="5"/>
      <c r="J56" s="8">
        <v>83.98</v>
      </c>
      <c r="K56" s="8">
        <f>G56*0.6+J56*0.4</f>
        <v>58.192000000000007</v>
      </c>
      <c r="L56" s="8">
        <v>2</v>
      </c>
      <c r="M56" s="5" t="s">
        <v>402</v>
      </c>
      <c r="N56" s="5" t="s">
        <v>405</v>
      </c>
      <c r="O56" s="5" t="s">
        <v>413</v>
      </c>
    </row>
    <row r="57" spans="1:15" s="9" customFormat="1" ht="12.75" customHeight="1" x14ac:dyDescent="0.2">
      <c r="A57" s="5" t="s">
        <v>154</v>
      </c>
      <c r="B57" s="5" t="s">
        <v>151</v>
      </c>
      <c r="C57" s="5" t="s">
        <v>6</v>
      </c>
      <c r="D57" s="5" t="s">
        <v>388</v>
      </c>
      <c r="E57" s="5" t="s">
        <v>153</v>
      </c>
      <c r="F57" s="8" t="s">
        <v>152</v>
      </c>
      <c r="G57" s="8">
        <v>30</v>
      </c>
      <c r="H57" s="8">
        <v>1</v>
      </c>
      <c r="I57" s="5"/>
      <c r="J57" s="8">
        <v>77.64</v>
      </c>
      <c r="K57" s="8">
        <f>G57*0.6+J57*0.4</f>
        <v>49.055999999999997</v>
      </c>
      <c r="L57" s="8">
        <v>1</v>
      </c>
      <c r="M57" s="5" t="s">
        <v>402</v>
      </c>
      <c r="N57" s="5" t="s">
        <v>405</v>
      </c>
      <c r="O57" s="5" t="s">
        <v>413</v>
      </c>
    </row>
    <row r="58" spans="1:15" s="9" customFormat="1" ht="12.75" customHeight="1" x14ac:dyDescent="0.2">
      <c r="A58" s="5" t="s">
        <v>158</v>
      </c>
      <c r="B58" s="5" t="s">
        <v>155</v>
      </c>
      <c r="C58" s="5" t="s">
        <v>1</v>
      </c>
      <c r="D58" s="5" t="s">
        <v>388</v>
      </c>
      <c r="E58" s="5" t="s">
        <v>157</v>
      </c>
      <c r="F58" s="8" t="s">
        <v>156</v>
      </c>
      <c r="G58" s="8">
        <v>56</v>
      </c>
      <c r="H58" s="8">
        <v>1</v>
      </c>
      <c r="I58" s="5"/>
      <c r="J58" s="8">
        <v>82.18</v>
      </c>
      <c r="K58" s="8">
        <f>G58*0.6+J58*0.4</f>
        <v>66.472000000000008</v>
      </c>
      <c r="L58" s="8">
        <v>1</v>
      </c>
      <c r="M58" s="5" t="s">
        <v>402</v>
      </c>
      <c r="N58" s="5" t="s">
        <v>405</v>
      </c>
      <c r="O58" s="5" t="s">
        <v>413</v>
      </c>
    </row>
    <row r="59" spans="1:15" s="9" customFormat="1" ht="12.75" customHeight="1" x14ac:dyDescent="0.2">
      <c r="A59" s="5" t="s">
        <v>160</v>
      </c>
      <c r="B59" s="5" t="s">
        <v>159</v>
      </c>
      <c r="C59" s="5" t="s">
        <v>6</v>
      </c>
      <c r="D59" s="5" t="s">
        <v>389</v>
      </c>
      <c r="E59" s="5" t="s">
        <v>157</v>
      </c>
      <c r="F59" s="8" t="s">
        <v>156</v>
      </c>
      <c r="G59" s="8">
        <v>55</v>
      </c>
      <c r="H59" s="8">
        <v>2</v>
      </c>
      <c r="I59" s="5"/>
      <c r="J59" s="8">
        <v>82.2</v>
      </c>
      <c r="K59" s="8">
        <f>G59*0.6+J59*0.4</f>
        <v>65.88</v>
      </c>
      <c r="L59" s="8">
        <v>2</v>
      </c>
      <c r="M59" s="5" t="s">
        <v>402</v>
      </c>
      <c r="N59" s="5" t="s">
        <v>405</v>
      </c>
      <c r="O59" s="5" t="s">
        <v>413</v>
      </c>
    </row>
    <row r="60" spans="1:15" s="9" customFormat="1" ht="12.75" customHeight="1" x14ac:dyDescent="0.2">
      <c r="A60" s="5" t="s">
        <v>164</v>
      </c>
      <c r="B60" s="5" t="s">
        <v>161</v>
      </c>
      <c r="C60" s="5" t="s">
        <v>6</v>
      </c>
      <c r="D60" s="5" t="s">
        <v>388</v>
      </c>
      <c r="E60" s="5" t="s">
        <v>163</v>
      </c>
      <c r="F60" s="8" t="s">
        <v>162</v>
      </c>
      <c r="G60" s="8">
        <v>52</v>
      </c>
      <c r="H60" s="8">
        <v>1</v>
      </c>
      <c r="I60" s="5"/>
      <c r="J60" s="8">
        <v>80.94</v>
      </c>
      <c r="K60" s="8">
        <f>G60*0.6+J60*0.4</f>
        <v>63.575999999999993</v>
      </c>
      <c r="L60" s="8">
        <v>1</v>
      </c>
      <c r="M60" s="5" t="s">
        <v>402</v>
      </c>
      <c r="N60" s="5" t="s">
        <v>405</v>
      </c>
      <c r="O60" s="5" t="s">
        <v>413</v>
      </c>
    </row>
    <row r="61" spans="1:15" s="9" customFormat="1" ht="12.75" customHeight="1" x14ac:dyDescent="0.2">
      <c r="A61" s="5" t="s">
        <v>166</v>
      </c>
      <c r="B61" s="5" t="s">
        <v>165</v>
      </c>
      <c r="C61" s="5" t="s">
        <v>1</v>
      </c>
      <c r="D61" s="5" t="s">
        <v>389</v>
      </c>
      <c r="E61" s="5" t="s">
        <v>163</v>
      </c>
      <c r="F61" s="8" t="s">
        <v>162</v>
      </c>
      <c r="G61" s="8">
        <v>50</v>
      </c>
      <c r="H61" s="8">
        <v>2</v>
      </c>
      <c r="I61" s="5"/>
      <c r="J61" s="8">
        <v>79.78</v>
      </c>
      <c r="K61" s="8">
        <f>G61*0.6+J61*0.4</f>
        <v>61.912000000000006</v>
      </c>
      <c r="L61" s="8">
        <v>2</v>
      </c>
      <c r="M61" s="5" t="s">
        <v>402</v>
      </c>
      <c r="N61" s="5" t="s">
        <v>405</v>
      </c>
      <c r="O61" s="5" t="s">
        <v>413</v>
      </c>
    </row>
    <row r="62" spans="1:15" s="9" customFormat="1" ht="12.75" customHeight="1" x14ac:dyDescent="0.2">
      <c r="A62" s="5" t="s">
        <v>170</v>
      </c>
      <c r="B62" s="5" t="s">
        <v>167</v>
      </c>
      <c r="C62" s="5" t="s">
        <v>6</v>
      </c>
      <c r="D62" s="5" t="s">
        <v>389</v>
      </c>
      <c r="E62" s="5" t="s">
        <v>169</v>
      </c>
      <c r="F62" s="8" t="s">
        <v>168</v>
      </c>
      <c r="G62" s="8">
        <v>60</v>
      </c>
      <c r="H62" s="8">
        <v>1</v>
      </c>
      <c r="I62" s="5"/>
      <c r="J62" s="8">
        <v>82.42</v>
      </c>
      <c r="K62" s="8">
        <f>G62*0.6+J62*0.4</f>
        <v>68.968000000000004</v>
      </c>
      <c r="L62" s="8">
        <v>1</v>
      </c>
      <c r="M62" s="5" t="s">
        <v>402</v>
      </c>
      <c r="N62" s="5" t="s">
        <v>405</v>
      </c>
      <c r="O62" s="5" t="s">
        <v>413</v>
      </c>
    </row>
    <row r="63" spans="1:15" s="9" customFormat="1" ht="12.75" customHeight="1" x14ac:dyDescent="0.2">
      <c r="A63" s="5" t="s">
        <v>172</v>
      </c>
      <c r="B63" s="5" t="s">
        <v>171</v>
      </c>
      <c r="C63" s="5" t="s">
        <v>6</v>
      </c>
      <c r="D63" s="5" t="s">
        <v>388</v>
      </c>
      <c r="E63" s="5" t="s">
        <v>169</v>
      </c>
      <c r="F63" s="8" t="s">
        <v>168</v>
      </c>
      <c r="G63" s="8">
        <v>44</v>
      </c>
      <c r="H63" s="8">
        <v>2</v>
      </c>
      <c r="I63" s="5"/>
      <c r="J63" s="8">
        <v>81.5</v>
      </c>
      <c r="K63" s="8">
        <f>G63*0.6+J63*0.4</f>
        <v>59</v>
      </c>
      <c r="L63" s="8">
        <v>2</v>
      </c>
      <c r="M63" s="5" t="s">
        <v>402</v>
      </c>
      <c r="N63" s="5" t="s">
        <v>405</v>
      </c>
      <c r="O63" s="5" t="s">
        <v>413</v>
      </c>
    </row>
    <row r="64" spans="1:15" s="9" customFormat="1" ht="12.75" customHeight="1" x14ac:dyDescent="0.2">
      <c r="A64" s="5" t="s">
        <v>174</v>
      </c>
      <c r="B64" s="5" t="s">
        <v>173</v>
      </c>
      <c r="C64" s="5" t="s">
        <v>6</v>
      </c>
      <c r="D64" s="5" t="s">
        <v>388</v>
      </c>
      <c r="E64" s="5" t="s">
        <v>169</v>
      </c>
      <c r="F64" s="8" t="s">
        <v>168</v>
      </c>
      <c r="G64" s="8">
        <v>28</v>
      </c>
      <c r="H64" s="8">
        <v>3</v>
      </c>
      <c r="I64" s="5"/>
      <c r="J64" s="8">
        <v>81.52</v>
      </c>
      <c r="K64" s="8">
        <f>G64*0.6+J64*0.4</f>
        <v>49.408000000000001</v>
      </c>
      <c r="L64" s="8">
        <v>3</v>
      </c>
      <c r="M64" s="5" t="s">
        <v>402</v>
      </c>
      <c r="N64" s="5" t="s">
        <v>405</v>
      </c>
      <c r="O64" s="5" t="s">
        <v>413</v>
      </c>
    </row>
    <row r="65" spans="1:15" s="3" customFormat="1" ht="12.75" customHeight="1" x14ac:dyDescent="0.2">
      <c r="A65" s="11" t="s">
        <v>180</v>
      </c>
      <c r="B65" s="1" t="s">
        <v>179</v>
      </c>
      <c r="C65" s="1" t="s">
        <v>1</v>
      </c>
      <c r="D65" s="1" t="s">
        <v>392</v>
      </c>
      <c r="E65" s="1" t="s">
        <v>177</v>
      </c>
      <c r="F65" s="2" t="s">
        <v>176</v>
      </c>
      <c r="G65" s="2">
        <v>51</v>
      </c>
      <c r="H65" s="2">
        <v>1</v>
      </c>
      <c r="I65" s="1"/>
      <c r="J65" s="2">
        <v>82.82</v>
      </c>
      <c r="K65" s="2">
        <f>G65*0.6+J65*0.4</f>
        <v>63.727999999999994</v>
      </c>
      <c r="L65" s="2">
        <v>1</v>
      </c>
      <c r="M65" s="2" t="s">
        <v>408</v>
      </c>
      <c r="N65" s="1"/>
      <c r="O65" s="1"/>
    </row>
    <row r="66" spans="1:15" s="9" customFormat="1" ht="12.75" customHeight="1" x14ac:dyDescent="0.2">
      <c r="A66" s="5" t="s">
        <v>178</v>
      </c>
      <c r="B66" s="5" t="s">
        <v>175</v>
      </c>
      <c r="C66" s="5" t="s">
        <v>1</v>
      </c>
      <c r="D66" s="5" t="s">
        <v>388</v>
      </c>
      <c r="E66" s="5" t="s">
        <v>177</v>
      </c>
      <c r="F66" s="8" t="s">
        <v>176</v>
      </c>
      <c r="G66" s="8">
        <v>51</v>
      </c>
      <c r="H66" s="8">
        <v>1</v>
      </c>
      <c r="I66" s="5"/>
      <c r="J66" s="8">
        <v>81.8</v>
      </c>
      <c r="K66" s="8">
        <f>G66*0.6+J66*0.4</f>
        <v>63.319999999999993</v>
      </c>
      <c r="L66" s="8">
        <v>2</v>
      </c>
      <c r="M66" s="5" t="s">
        <v>402</v>
      </c>
      <c r="N66" s="5" t="s">
        <v>405</v>
      </c>
      <c r="O66" s="5" t="s">
        <v>413</v>
      </c>
    </row>
    <row r="67" spans="1:15" s="9" customFormat="1" ht="12.75" customHeight="1" x14ac:dyDescent="0.2">
      <c r="A67" s="5" t="s">
        <v>184</v>
      </c>
      <c r="B67" s="5" t="s">
        <v>181</v>
      </c>
      <c r="C67" s="5" t="s">
        <v>6</v>
      </c>
      <c r="D67" s="5" t="s">
        <v>392</v>
      </c>
      <c r="E67" s="5" t="s">
        <v>183</v>
      </c>
      <c r="F67" s="8" t="s">
        <v>182</v>
      </c>
      <c r="G67" s="8">
        <v>58</v>
      </c>
      <c r="H67" s="8">
        <v>1</v>
      </c>
      <c r="I67" s="5"/>
      <c r="J67" s="8">
        <v>85.1</v>
      </c>
      <c r="K67" s="8">
        <f>G67*0.6+J67*0.4</f>
        <v>68.84</v>
      </c>
      <c r="L67" s="8">
        <v>1</v>
      </c>
      <c r="M67" s="5" t="s">
        <v>402</v>
      </c>
      <c r="N67" s="5" t="s">
        <v>405</v>
      </c>
      <c r="O67" s="5" t="s">
        <v>413</v>
      </c>
    </row>
    <row r="68" spans="1:15" s="9" customFormat="1" ht="12.75" customHeight="1" x14ac:dyDescent="0.2">
      <c r="A68" s="5" t="s">
        <v>186</v>
      </c>
      <c r="B68" s="5" t="s">
        <v>185</v>
      </c>
      <c r="C68" s="5" t="s">
        <v>1</v>
      </c>
      <c r="D68" s="5" t="s">
        <v>388</v>
      </c>
      <c r="E68" s="5" t="s">
        <v>183</v>
      </c>
      <c r="F68" s="8" t="s">
        <v>182</v>
      </c>
      <c r="G68" s="8">
        <v>55</v>
      </c>
      <c r="H68" s="8">
        <v>3</v>
      </c>
      <c r="I68" s="5"/>
      <c r="J68" s="8">
        <v>84.02</v>
      </c>
      <c r="K68" s="8">
        <f>G68*0.6+J68*0.4</f>
        <v>66.608000000000004</v>
      </c>
      <c r="L68" s="8">
        <v>2</v>
      </c>
      <c r="M68" s="5" t="s">
        <v>402</v>
      </c>
      <c r="N68" s="5" t="s">
        <v>405</v>
      </c>
      <c r="O68" s="5" t="s">
        <v>413</v>
      </c>
    </row>
    <row r="69" spans="1:15" s="9" customFormat="1" ht="12.75" customHeight="1" x14ac:dyDescent="0.2">
      <c r="A69" s="5" t="s">
        <v>190</v>
      </c>
      <c r="B69" s="5" t="s">
        <v>189</v>
      </c>
      <c r="C69" s="5" t="s">
        <v>1</v>
      </c>
      <c r="D69" s="5" t="s">
        <v>392</v>
      </c>
      <c r="E69" s="5" t="s">
        <v>188</v>
      </c>
      <c r="F69" s="8" t="s">
        <v>187</v>
      </c>
      <c r="G69" s="8">
        <v>41</v>
      </c>
      <c r="H69" s="8">
        <v>2</v>
      </c>
      <c r="I69" s="5"/>
      <c r="J69" s="8">
        <v>81.58</v>
      </c>
      <c r="K69" s="8">
        <f>G69*0.6+J69*0.4</f>
        <v>57.231999999999999</v>
      </c>
      <c r="L69" s="8">
        <v>1</v>
      </c>
      <c r="M69" s="5" t="s">
        <v>402</v>
      </c>
      <c r="N69" s="5" t="s">
        <v>405</v>
      </c>
      <c r="O69" s="5" t="s">
        <v>413</v>
      </c>
    </row>
    <row r="70" spans="1:15" s="9" customFormat="1" ht="12.75" customHeight="1" x14ac:dyDescent="0.2">
      <c r="A70" s="5" t="s">
        <v>192</v>
      </c>
      <c r="B70" s="5" t="s">
        <v>191</v>
      </c>
      <c r="C70" s="5" t="s">
        <v>6</v>
      </c>
      <c r="D70" s="5" t="s">
        <v>388</v>
      </c>
      <c r="E70" s="5" t="s">
        <v>188</v>
      </c>
      <c r="F70" s="8" t="s">
        <v>187</v>
      </c>
      <c r="G70" s="8">
        <v>32</v>
      </c>
      <c r="H70" s="8">
        <v>4</v>
      </c>
      <c r="I70" s="5"/>
      <c r="J70" s="8">
        <v>79.64</v>
      </c>
      <c r="K70" s="8">
        <f>G70*0.6+J70*0.4</f>
        <v>51.055999999999997</v>
      </c>
      <c r="L70" s="8">
        <v>2</v>
      </c>
      <c r="M70" s="5" t="s">
        <v>402</v>
      </c>
      <c r="N70" s="5" t="s">
        <v>405</v>
      </c>
      <c r="O70" s="5" t="s">
        <v>413</v>
      </c>
    </row>
    <row r="71" spans="1:15" s="9" customFormat="1" ht="12.75" customHeight="1" x14ac:dyDescent="0.2">
      <c r="A71" s="5" t="s">
        <v>195</v>
      </c>
      <c r="B71" s="5" t="s">
        <v>194</v>
      </c>
      <c r="C71" s="5" t="s">
        <v>6</v>
      </c>
      <c r="D71" s="5" t="s">
        <v>388</v>
      </c>
      <c r="E71" s="5" t="s">
        <v>188</v>
      </c>
      <c r="F71" s="8" t="s">
        <v>187</v>
      </c>
      <c r="G71" s="8">
        <v>31</v>
      </c>
      <c r="H71" s="8">
        <v>5</v>
      </c>
      <c r="I71" s="5"/>
      <c r="J71" s="8">
        <v>80.38</v>
      </c>
      <c r="K71" s="8">
        <f>G71*0.6+J71*0.4</f>
        <v>50.751999999999995</v>
      </c>
      <c r="L71" s="8">
        <v>3</v>
      </c>
      <c r="M71" s="5" t="s">
        <v>402</v>
      </c>
      <c r="N71" s="5" t="s">
        <v>405</v>
      </c>
      <c r="O71" s="5" t="s">
        <v>413</v>
      </c>
    </row>
    <row r="72" spans="1:15" s="9" customFormat="1" ht="12.75" customHeight="1" x14ac:dyDescent="0.2">
      <c r="A72" s="5" t="s">
        <v>193</v>
      </c>
      <c r="B72" s="5" t="s">
        <v>150</v>
      </c>
      <c r="C72" s="5" t="s">
        <v>6</v>
      </c>
      <c r="D72" s="5" t="s">
        <v>388</v>
      </c>
      <c r="E72" s="5" t="s">
        <v>188</v>
      </c>
      <c r="F72" s="8" t="s">
        <v>187</v>
      </c>
      <c r="G72" s="8">
        <v>31</v>
      </c>
      <c r="H72" s="8">
        <v>5</v>
      </c>
      <c r="I72" s="5"/>
      <c r="J72" s="8">
        <v>77.42</v>
      </c>
      <c r="K72" s="8">
        <f>G72*0.6+J72*0.4</f>
        <v>49.567999999999998</v>
      </c>
      <c r="L72" s="8">
        <v>4</v>
      </c>
      <c r="M72" s="5" t="s">
        <v>402</v>
      </c>
      <c r="N72" s="5" t="s">
        <v>405</v>
      </c>
      <c r="O72" s="5" t="s">
        <v>413</v>
      </c>
    </row>
    <row r="73" spans="1:15" s="9" customFormat="1" ht="12.75" customHeight="1" x14ac:dyDescent="0.2">
      <c r="A73" s="5" t="s">
        <v>199</v>
      </c>
      <c r="B73" s="5" t="s">
        <v>196</v>
      </c>
      <c r="C73" s="5" t="s">
        <v>1</v>
      </c>
      <c r="D73" s="5" t="s">
        <v>388</v>
      </c>
      <c r="E73" s="5" t="s">
        <v>198</v>
      </c>
      <c r="F73" s="8" t="s">
        <v>197</v>
      </c>
      <c r="G73" s="8">
        <v>60</v>
      </c>
      <c r="H73" s="8">
        <v>1</v>
      </c>
      <c r="I73" s="5"/>
      <c r="J73" s="8">
        <v>83.7</v>
      </c>
      <c r="K73" s="8">
        <f>G73*0.6+J73*0.4</f>
        <v>69.48</v>
      </c>
      <c r="L73" s="8">
        <v>1</v>
      </c>
      <c r="M73" s="5" t="s">
        <v>402</v>
      </c>
      <c r="N73" s="5" t="s">
        <v>405</v>
      </c>
      <c r="O73" s="5" t="s">
        <v>413</v>
      </c>
    </row>
    <row r="74" spans="1:15" s="9" customFormat="1" ht="12.75" customHeight="1" x14ac:dyDescent="0.2">
      <c r="A74" s="5" t="s">
        <v>201</v>
      </c>
      <c r="B74" s="5" t="s">
        <v>200</v>
      </c>
      <c r="C74" s="5" t="s">
        <v>6</v>
      </c>
      <c r="D74" s="5" t="s">
        <v>388</v>
      </c>
      <c r="E74" s="5" t="s">
        <v>198</v>
      </c>
      <c r="F74" s="8" t="s">
        <v>197</v>
      </c>
      <c r="G74" s="8">
        <v>60</v>
      </c>
      <c r="H74" s="8">
        <v>1</v>
      </c>
      <c r="I74" s="5"/>
      <c r="J74" s="8">
        <v>82.12</v>
      </c>
      <c r="K74" s="8">
        <f>G74*0.6+J74*0.4</f>
        <v>68.848000000000013</v>
      </c>
      <c r="L74" s="8">
        <v>2</v>
      </c>
      <c r="M74" s="5" t="s">
        <v>402</v>
      </c>
      <c r="N74" s="5" t="s">
        <v>405</v>
      </c>
      <c r="O74" s="5" t="s">
        <v>413</v>
      </c>
    </row>
    <row r="75" spans="1:15" s="9" customFormat="1" ht="12.75" customHeight="1" x14ac:dyDescent="0.2">
      <c r="A75" s="5" t="s">
        <v>206</v>
      </c>
      <c r="B75" s="5" t="s">
        <v>203</v>
      </c>
      <c r="C75" s="5" t="s">
        <v>6</v>
      </c>
      <c r="D75" s="5" t="s">
        <v>396</v>
      </c>
      <c r="E75" s="5" t="s">
        <v>205</v>
      </c>
      <c r="F75" s="8" t="s">
        <v>204</v>
      </c>
      <c r="G75" s="8">
        <v>59</v>
      </c>
      <c r="H75" s="8">
        <v>1</v>
      </c>
      <c r="I75" s="5"/>
      <c r="J75" s="8">
        <v>83.7</v>
      </c>
      <c r="K75" s="8">
        <f>G75*0.6+J75*0.4</f>
        <v>68.88</v>
      </c>
      <c r="L75" s="8">
        <v>1</v>
      </c>
      <c r="M75" s="5" t="s">
        <v>402</v>
      </c>
      <c r="N75" s="5" t="s">
        <v>405</v>
      </c>
      <c r="O75" s="5" t="s">
        <v>413</v>
      </c>
    </row>
    <row r="76" spans="1:15" s="9" customFormat="1" ht="12.75" customHeight="1" x14ac:dyDescent="0.2">
      <c r="A76" s="5" t="s">
        <v>208</v>
      </c>
      <c r="B76" s="5" t="s">
        <v>207</v>
      </c>
      <c r="C76" s="5" t="s">
        <v>6</v>
      </c>
      <c r="D76" s="5" t="s">
        <v>389</v>
      </c>
      <c r="E76" s="5" t="s">
        <v>205</v>
      </c>
      <c r="F76" s="8" t="s">
        <v>204</v>
      </c>
      <c r="G76" s="8">
        <v>48</v>
      </c>
      <c r="H76" s="8">
        <v>3</v>
      </c>
      <c r="I76" s="5"/>
      <c r="J76" s="8">
        <v>83.44</v>
      </c>
      <c r="K76" s="8">
        <f>G76*0.6+J76*0.4</f>
        <v>62.175999999999995</v>
      </c>
      <c r="L76" s="8">
        <v>2</v>
      </c>
      <c r="M76" s="5" t="s">
        <v>402</v>
      </c>
      <c r="N76" s="5" t="s">
        <v>405</v>
      </c>
      <c r="O76" s="5" t="s">
        <v>413</v>
      </c>
    </row>
    <row r="77" spans="1:15" s="9" customFormat="1" ht="12.75" customHeight="1" x14ac:dyDescent="0.2">
      <c r="A77" s="5" t="s">
        <v>211</v>
      </c>
      <c r="B77" s="5" t="s">
        <v>151</v>
      </c>
      <c r="C77" s="5" t="s">
        <v>6</v>
      </c>
      <c r="D77" s="5" t="s">
        <v>388</v>
      </c>
      <c r="E77" s="5" t="s">
        <v>210</v>
      </c>
      <c r="F77" s="8" t="s">
        <v>209</v>
      </c>
      <c r="G77" s="8">
        <v>47</v>
      </c>
      <c r="H77" s="8">
        <v>1</v>
      </c>
      <c r="I77" s="5"/>
      <c r="J77" s="8">
        <v>80.56</v>
      </c>
      <c r="K77" s="8">
        <f>G77*0.6+J77*0.4</f>
        <v>60.424000000000007</v>
      </c>
      <c r="L77" s="8">
        <v>1</v>
      </c>
      <c r="M77" s="5" t="s">
        <v>402</v>
      </c>
      <c r="N77" s="5" t="s">
        <v>405</v>
      </c>
      <c r="O77" s="5" t="s">
        <v>413</v>
      </c>
    </row>
    <row r="78" spans="1:15" s="9" customFormat="1" ht="12.75" customHeight="1" x14ac:dyDescent="0.2">
      <c r="A78" s="5" t="s">
        <v>215</v>
      </c>
      <c r="B78" s="5" t="s">
        <v>214</v>
      </c>
      <c r="C78" s="5" t="s">
        <v>6</v>
      </c>
      <c r="D78" s="5" t="s">
        <v>388</v>
      </c>
      <c r="E78" s="5" t="s">
        <v>210</v>
      </c>
      <c r="F78" s="8" t="s">
        <v>209</v>
      </c>
      <c r="G78" s="8">
        <v>42</v>
      </c>
      <c r="H78" s="8">
        <v>2</v>
      </c>
      <c r="I78" s="5"/>
      <c r="J78" s="8">
        <v>81.12</v>
      </c>
      <c r="K78" s="8">
        <f>G78*0.6+J78*0.4</f>
        <v>57.647999999999996</v>
      </c>
      <c r="L78" s="8">
        <v>2</v>
      </c>
      <c r="M78" s="5" t="s">
        <v>402</v>
      </c>
      <c r="N78" s="5" t="s">
        <v>405</v>
      </c>
      <c r="O78" s="5" t="s">
        <v>413</v>
      </c>
    </row>
    <row r="79" spans="1:15" s="9" customFormat="1" ht="12.75" customHeight="1" x14ac:dyDescent="0.2">
      <c r="A79" s="5" t="s">
        <v>213</v>
      </c>
      <c r="B79" s="5" t="s">
        <v>212</v>
      </c>
      <c r="C79" s="5" t="s">
        <v>6</v>
      </c>
      <c r="D79" s="5" t="s">
        <v>388</v>
      </c>
      <c r="E79" s="5" t="s">
        <v>210</v>
      </c>
      <c r="F79" s="8" t="s">
        <v>209</v>
      </c>
      <c r="G79" s="8">
        <v>42</v>
      </c>
      <c r="H79" s="8">
        <v>2</v>
      </c>
      <c r="I79" s="5"/>
      <c r="J79" s="8">
        <v>80.02</v>
      </c>
      <c r="K79" s="8">
        <f>G79*0.6+J79*0.4</f>
        <v>57.207999999999998</v>
      </c>
      <c r="L79" s="8">
        <v>3</v>
      </c>
      <c r="M79" s="5" t="s">
        <v>402</v>
      </c>
      <c r="N79" s="5" t="s">
        <v>405</v>
      </c>
      <c r="O79" s="5" t="s">
        <v>413</v>
      </c>
    </row>
    <row r="80" spans="1:15" s="9" customFormat="1" ht="12.75" customHeight="1" x14ac:dyDescent="0.2">
      <c r="A80" s="5" t="s">
        <v>217</v>
      </c>
      <c r="B80" s="5" t="s">
        <v>216</v>
      </c>
      <c r="C80" s="5" t="s">
        <v>6</v>
      </c>
      <c r="D80" s="5" t="s">
        <v>388</v>
      </c>
      <c r="E80" s="5" t="s">
        <v>210</v>
      </c>
      <c r="F80" s="8" t="s">
        <v>209</v>
      </c>
      <c r="G80" s="8">
        <v>36</v>
      </c>
      <c r="H80" s="8">
        <v>4</v>
      </c>
      <c r="I80" s="5"/>
      <c r="J80" s="8">
        <v>79.14</v>
      </c>
      <c r="K80" s="8">
        <f>G80*0.6+J80*0.4</f>
        <v>53.256</v>
      </c>
      <c r="L80" s="8">
        <v>4</v>
      </c>
      <c r="M80" s="5" t="s">
        <v>402</v>
      </c>
      <c r="N80" s="5" t="s">
        <v>405</v>
      </c>
      <c r="O80" s="5" t="s">
        <v>413</v>
      </c>
    </row>
    <row r="81" spans="1:15" s="9" customFormat="1" ht="12.75" customHeight="1" x14ac:dyDescent="0.2">
      <c r="A81" s="5" t="s">
        <v>219</v>
      </c>
      <c r="B81" s="5" t="s">
        <v>218</v>
      </c>
      <c r="C81" s="5" t="s">
        <v>6</v>
      </c>
      <c r="D81" s="5" t="s">
        <v>389</v>
      </c>
      <c r="E81" s="5" t="s">
        <v>210</v>
      </c>
      <c r="F81" s="8" t="s">
        <v>209</v>
      </c>
      <c r="G81" s="8">
        <v>30</v>
      </c>
      <c r="H81" s="8">
        <v>5</v>
      </c>
      <c r="I81" s="5"/>
      <c r="J81" s="8">
        <v>81.819999999999993</v>
      </c>
      <c r="K81" s="8">
        <f>G81*0.6+J81*0.4</f>
        <v>50.728000000000002</v>
      </c>
      <c r="L81" s="8">
        <v>5</v>
      </c>
      <c r="M81" s="5" t="s">
        <v>402</v>
      </c>
      <c r="N81" s="5" t="s">
        <v>405</v>
      </c>
      <c r="O81" s="5" t="s">
        <v>413</v>
      </c>
    </row>
    <row r="82" spans="1:15" s="9" customFormat="1" ht="12.75" customHeight="1" x14ac:dyDescent="0.2">
      <c r="A82" s="5" t="s">
        <v>223</v>
      </c>
      <c r="B82" s="5" t="s">
        <v>220</v>
      </c>
      <c r="C82" s="5" t="s">
        <v>1</v>
      </c>
      <c r="D82" s="5" t="s">
        <v>388</v>
      </c>
      <c r="E82" s="5" t="s">
        <v>222</v>
      </c>
      <c r="F82" s="8" t="s">
        <v>221</v>
      </c>
      <c r="G82" s="8">
        <v>54</v>
      </c>
      <c r="H82" s="8">
        <v>1</v>
      </c>
      <c r="I82" s="5"/>
      <c r="J82" s="8">
        <v>82.98</v>
      </c>
      <c r="K82" s="8">
        <f>G82*0.6+J82*0.4</f>
        <v>65.591999999999999</v>
      </c>
      <c r="L82" s="8">
        <v>1</v>
      </c>
      <c r="M82" s="5" t="s">
        <v>402</v>
      </c>
      <c r="N82" s="5" t="s">
        <v>405</v>
      </c>
      <c r="O82" s="5" t="s">
        <v>413</v>
      </c>
    </row>
    <row r="83" spans="1:15" s="9" customFormat="1" ht="12.75" customHeight="1" x14ac:dyDescent="0.2">
      <c r="A83" s="5" t="s">
        <v>225</v>
      </c>
      <c r="B83" s="5" t="s">
        <v>224</v>
      </c>
      <c r="C83" s="5" t="s">
        <v>6</v>
      </c>
      <c r="D83" s="5" t="s">
        <v>388</v>
      </c>
      <c r="E83" s="5" t="s">
        <v>222</v>
      </c>
      <c r="F83" s="8" t="s">
        <v>221</v>
      </c>
      <c r="G83" s="8">
        <v>50</v>
      </c>
      <c r="H83" s="8">
        <v>2</v>
      </c>
      <c r="I83" s="5"/>
      <c r="J83" s="8">
        <v>83.86</v>
      </c>
      <c r="K83" s="8">
        <f>G83*0.6+J83*0.4</f>
        <v>63.544000000000004</v>
      </c>
      <c r="L83" s="8">
        <v>2</v>
      </c>
      <c r="M83" s="5" t="s">
        <v>402</v>
      </c>
      <c r="N83" s="5" t="s">
        <v>405</v>
      </c>
      <c r="O83" s="5" t="s">
        <v>413</v>
      </c>
    </row>
    <row r="84" spans="1:15" s="9" customFormat="1" ht="12.75" customHeight="1" x14ac:dyDescent="0.2">
      <c r="A84" s="5" t="s">
        <v>231</v>
      </c>
      <c r="B84" s="5" t="s">
        <v>230</v>
      </c>
      <c r="C84" s="5" t="s">
        <v>6</v>
      </c>
      <c r="D84" s="5" t="s">
        <v>388</v>
      </c>
      <c r="E84" s="5" t="s">
        <v>228</v>
      </c>
      <c r="F84" s="8" t="s">
        <v>227</v>
      </c>
      <c r="G84" s="8">
        <v>51</v>
      </c>
      <c r="H84" s="8">
        <v>1</v>
      </c>
      <c r="I84" s="5"/>
      <c r="J84" s="8">
        <v>83.46</v>
      </c>
      <c r="K84" s="8">
        <f>G84*0.6+J84*0.4</f>
        <v>63.983999999999995</v>
      </c>
      <c r="L84" s="8">
        <v>1</v>
      </c>
      <c r="M84" s="5" t="s">
        <v>402</v>
      </c>
      <c r="N84" s="5" t="s">
        <v>405</v>
      </c>
      <c r="O84" s="5" t="s">
        <v>413</v>
      </c>
    </row>
    <row r="85" spans="1:15" s="9" customFormat="1" ht="12.75" customHeight="1" x14ac:dyDescent="0.2">
      <c r="A85" s="5" t="s">
        <v>229</v>
      </c>
      <c r="B85" s="5" t="s">
        <v>226</v>
      </c>
      <c r="C85" s="5" t="s">
        <v>1</v>
      </c>
      <c r="D85" s="5" t="s">
        <v>388</v>
      </c>
      <c r="E85" s="5" t="s">
        <v>228</v>
      </c>
      <c r="F85" s="8" t="s">
        <v>227</v>
      </c>
      <c r="G85" s="8">
        <v>51</v>
      </c>
      <c r="H85" s="8">
        <v>1</v>
      </c>
      <c r="I85" s="5"/>
      <c r="J85" s="8">
        <v>83.38</v>
      </c>
      <c r="K85" s="8">
        <f>G85*0.6+J85*0.4</f>
        <v>63.951999999999998</v>
      </c>
      <c r="L85" s="8">
        <v>2</v>
      </c>
      <c r="M85" s="5" t="s">
        <v>402</v>
      </c>
      <c r="N85" s="5" t="s">
        <v>405</v>
      </c>
      <c r="O85" s="5" t="s">
        <v>413</v>
      </c>
    </row>
    <row r="86" spans="1:15" s="9" customFormat="1" ht="12.75" customHeight="1" x14ac:dyDescent="0.2">
      <c r="A86" s="5" t="s">
        <v>235</v>
      </c>
      <c r="B86" s="5" t="s">
        <v>232</v>
      </c>
      <c r="C86" s="5" t="s">
        <v>6</v>
      </c>
      <c r="D86" s="5" t="s">
        <v>388</v>
      </c>
      <c r="E86" s="5" t="s">
        <v>234</v>
      </c>
      <c r="F86" s="8" t="s">
        <v>233</v>
      </c>
      <c r="G86" s="8">
        <v>46</v>
      </c>
      <c r="H86" s="8">
        <v>1</v>
      </c>
      <c r="I86" s="5"/>
      <c r="J86" s="8">
        <v>79.98</v>
      </c>
      <c r="K86" s="8">
        <f>G86*0.6+J86*0.4</f>
        <v>59.591999999999999</v>
      </c>
      <c r="L86" s="8">
        <v>1</v>
      </c>
      <c r="M86" s="5" t="s">
        <v>402</v>
      </c>
      <c r="N86" s="5" t="s">
        <v>405</v>
      </c>
      <c r="O86" s="5" t="s">
        <v>413</v>
      </c>
    </row>
    <row r="87" spans="1:15" s="9" customFormat="1" ht="12.75" customHeight="1" x14ac:dyDescent="0.2">
      <c r="A87" s="5" t="s">
        <v>237</v>
      </c>
      <c r="B87" s="5" t="s">
        <v>236</v>
      </c>
      <c r="C87" s="5" t="s">
        <v>6</v>
      </c>
      <c r="D87" s="5" t="s">
        <v>388</v>
      </c>
      <c r="E87" s="5" t="s">
        <v>234</v>
      </c>
      <c r="F87" s="8" t="s">
        <v>233</v>
      </c>
      <c r="G87" s="8">
        <v>43</v>
      </c>
      <c r="H87" s="8">
        <v>2</v>
      </c>
      <c r="I87" s="5"/>
      <c r="J87" s="8">
        <v>79.16</v>
      </c>
      <c r="K87" s="8">
        <f>G87*0.6+J87*0.4</f>
        <v>57.463999999999999</v>
      </c>
      <c r="L87" s="8">
        <v>2</v>
      </c>
      <c r="M87" s="5" t="s">
        <v>402</v>
      </c>
      <c r="N87" s="5" t="s">
        <v>405</v>
      </c>
      <c r="O87" s="5" t="s">
        <v>413</v>
      </c>
    </row>
    <row r="88" spans="1:15" s="9" customFormat="1" ht="12.75" customHeight="1" x14ac:dyDescent="0.2">
      <c r="A88" s="5" t="s">
        <v>241</v>
      </c>
      <c r="B88" s="5" t="s">
        <v>240</v>
      </c>
      <c r="C88" s="5" t="s">
        <v>6</v>
      </c>
      <c r="D88" s="5" t="s">
        <v>388</v>
      </c>
      <c r="E88" s="5" t="s">
        <v>234</v>
      </c>
      <c r="F88" s="8" t="s">
        <v>233</v>
      </c>
      <c r="G88" s="8">
        <v>36</v>
      </c>
      <c r="H88" s="8">
        <v>4</v>
      </c>
      <c r="I88" s="5"/>
      <c r="J88" s="8">
        <v>82.2</v>
      </c>
      <c r="K88" s="8">
        <f>G88*0.6+J88*0.4</f>
        <v>54.480000000000004</v>
      </c>
      <c r="L88" s="8">
        <v>3</v>
      </c>
      <c r="M88" s="5" t="s">
        <v>402</v>
      </c>
      <c r="N88" s="5" t="s">
        <v>405</v>
      </c>
      <c r="O88" s="5" t="s">
        <v>413</v>
      </c>
    </row>
    <row r="89" spans="1:15" s="9" customFormat="1" ht="12.75" customHeight="1" x14ac:dyDescent="0.2">
      <c r="A89" s="5" t="s">
        <v>239</v>
      </c>
      <c r="B89" s="5" t="s">
        <v>238</v>
      </c>
      <c r="C89" s="5" t="s">
        <v>6</v>
      </c>
      <c r="D89" s="5" t="s">
        <v>388</v>
      </c>
      <c r="E89" s="5" t="s">
        <v>234</v>
      </c>
      <c r="F89" s="8" t="s">
        <v>233</v>
      </c>
      <c r="G89" s="8">
        <v>39</v>
      </c>
      <c r="H89" s="8">
        <v>3</v>
      </c>
      <c r="I89" s="5"/>
      <c r="J89" s="8">
        <v>77.42</v>
      </c>
      <c r="K89" s="8">
        <f>G89*0.6+J89*0.4</f>
        <v>54.368000000000002</v>
      </c>
      <c r="L89" s="8">
        <v>4</v>
      </c>
      <c r="M89" s="5" t="s">
        <v>402</v>
      </c>
      <c r="N89" s="5" t="s">
        <v>405</v>
      </c>
      <c r="O89" s="5" t="s">
        <v>413</v>
      </c>
    </row>
    <row r="90" spans="1:15" s="9" customFormat="1" ht="12.75" customHeight="1" x14ac:dyDescent="0.2">
      <c r="A90" s="5" t="s">
        <v>243</v>
      </c>
      <c r="B90" s="5" t="s">
        <v>242</v>
      </c>
      <c r="C90" s="5" t="s">
        <v>6</v>
      </c>
      <c r="D90" s="5" t="s">
        <v>388</v>
      </c>
      <c r="E90" s="5" t="s">
        <v>234</v>
      </c>
      <c r="F90" s="8" t="s">
        <v>233</v>
      </c>
      <c r="G90" s="8">
        <v>34</v>
      </c>
      <c r="H90" s="8">
        <v>5</v>
      </c>
      <c r="I90" s="5"/>
      <c r="J90" s="8">
        <v>78.92</v>
      </c>
      <c r="K90" s="8">
        <f>G90*0.6+J90*0.4</f>
        <v>51.968000000000004</v>
      </c>
      <c r="L90" s="8">
        <v>5</v>
      </c>
      <c r="M90" s="5" t="s">
        <v>402</v>
      </c>
      <c r="N90" s="5" t="s">
        <v>405</v>
      </c>
      <c r="O90" s="5" t="s">
        <v>413</v>
      </c>
    </row>
    <row r="91" spans="1:15" s="9" customFormat="1" ht="12.75" customHeight="1" x14ac:dyDescent="0.2">
      <c r="A91" s="5" t="s">
        <v>247</v>
      </c>
      <c r="B91" s="5" t="s">
        <v>244</v>
      </c>
      <c r="C91" s="5" t="s">
        <v>1</v>
      </c>
      <c r="D91" s="5" t="s">
        <v>389</v>
      </c>
      <c r="E91" s="5" t="s">
        <v>246</v>
      </c>
      <c r="F91" s="8" t="s">
        <v>245</v>
      </c>
      <c r="G91" s="8">
        <v>58</v>
      </c>
      <c r="H91" s="8">
        <v>1</v>
      </c>
      <c r="I91" s="5"/>
      <c r="J91" s="8">
        <v>82.6</v>
      </c>
      <c r="K91" s="8">
        <f>G91*0.6+J91*0.4</f>
        <v>67.84</v>
      </c>
      <c r="L91" s="8">
        <v>1</v>
      </c>
      <c r="M91" s="5" t="s">
        <v>402</v>
      </c>
      <c r="N91" s="5" t="s">
        <v>405</v>
      </c>
      <c r="O91" s="5" t="s">
        <v>413</v>
      </c>
    </row>
    <row r="92" spans="1:15" s="9" customFormat="1" ht="12.75" customHeight="1" x14ac:dyDescent="0.2">
      <c r="A92" s="5" t="s">
        <v>249</v>
      </c>
      <c r="B92" s="5" t="s">
        <v>248</v>
      </c>
      <c r="C92" s="5" t="s">
        <v>6</v>
      </c>
      <c r="D92" s="5" t="s">
        <v>388</v>
      </c>
      <c r="E92" s="5" t="s">
        <v>246</v>
      </c>
      <c r="F92" s="8" t="s">
        <v>245</v>
      </c>
      <c r="G92" s="8">
        <v>53</v>
      </c>
      <c r="H92" s="8">
        <v>3</v>
      </c>
      <c r="I92" s="5"/>
      <c r="J92" s="8">
        <v>86.84</v>
      </c>
      <c r="K92" s="8">
        <f>G92*0.6+J92*0.4</f>
        <v>66.536000000000001</v>
      </c>
      <c r="L92" s="8">
        <v>2</v>
      </c>
      <c r="M92" s="5" t="s">
        <v>402</v>
      </c>
      <c r="N92" s="5" t="s">
        <v>405</v>
      </c>
      <c r="O92" s="5" t="s">
        <v>413</v>
      </c>
    </row>
    <row r="93" spans="1:15" s="9" customFormat="1" ht="12.75" customHeight="1" x14ac:dyDescent="0.2">
      <c r="A93" s="5" t="s">
        <v>253</v>
      </c>
      <c r="B93" s="5" t="s">
        <v>250</v>
      </c>
      <c r="C93" s="5" t="s">
        <v>6</v>
      </c>
      <c r="D93" s="5" t="s">
        <v>388</v>
      </c>
      <c r="E93" s="5" t="s">
        <v>252</v>
      </c>
      <c r="F93" s="8" t="s">
        <v>251</v>
      </c>
      <c r="G93" s="8">
        <v>54</v>
      </c>
      <c r="H93" s="8">
        <v>1</v>
      </c>
      <c r="I93" s="5" t="s">
        <v>414</v>
      </c>
      <c r="J93" s="8">
        <v>82.4</v>
      </c>
      <c r="K93" s="8">
        <f>G93*0.6+J93*0.4</f>
        <v>65.36</v>
      </c>
      <c r="L93" s="8">
        <v>1</v>
      </c>
      <c r="M93" s="5" t="s">
        <v>402</v>
      </c>
      <c r="N93" s="5" t="s">
        <v>405</v>
      </c>
      <c r="O93" s="5" t="s">
        <v>413</v>
      </c>
    </row>
    <row r="94" spans="1:15" s="9" customFormat="1" ht="12.75" customHeight="1" x14ac:dyDescent="0.2">
      <c r="A94" s="5" t="s">
        <v>255</v>
      </c>
      <c r="B94" s="5" t="s">
        <v>254</v>
      </c>
      <c r="C94" s="5" t="s">
        <v>6</v>
      </c>
      <c r="D94" s="5" t="s">
        <v>388</v>
      </c>
      <c r="E94" s="5" t="s">
        <v>252</v>
      </c>
      <c r="F94" s="8" t="s">
        <v>251</v>
      </c>
      <c r="G94" s="8">
        <v>47</v>
      </c>
      <c r="H94" s="8">
        <v>2</v>
      </c>
      <c r="I94" s="5"/>
      <c r="J94" s="8">
        <v>80.88</v>
      </c>
      <c r="K94" s="8">
        <f>G94*0.6+J94*0.4</f>
        <v>60.551999999999992</v>
      </c>
      <c r="L94" s="8">
        <v>2</v>
      </c>
      <c r="M94" s="5" t="s">
        <v>402</v>
      </c>
      <c r="N94" s="5" t="s">
        <v>405</v>
      </c>
      <c r="O94" s="5" t="s">
        <v>413</v>
      </c>
    </row>
    <row r="95" spans="1:15" s="9" customFormat="1" ht="12.75" customHeight="1" x14ac:dyDescent="0.2">
      <c r="A95" s="5" t="s">
        <v>259</v>
      </c>
      <c r="B95" s="5" t="s">
        <v>256</v>
      </c>
      <c r="C95" s="5" t="s">
        <v>6</v>
      </c>
      <c r="D95" s="5" t="s">
        <v>388</v>
      </c>
      <c r="E95" s="5" t="s">
        <v>258</v>
      </c>
      <c r="F95" s="8" t="s">
        <v>257</v>
      </c>
      <c r="G95" s="8">
        <v>46</v>
      </c>
      <c r="H95" s="8">
        <v>1</v>
      </c>
      <c r="I95" s="5"/>
      <c r="J95" s="8">
        <v>81.52</v>
      </c>
      <c r="K95" s="8">
        <f>G95*0.6+J95*0.4</f>
        <v>60.207999999999998</v>
      </c>
      <c r="L95" s="8">
        <v>1</v>
      </c>
      <c r="M95" s="5" t="s">
        <v>402</v>
      </c>
      <c r="N95" s="5" t="s">
        <v>405</v>
      </c>
      <c r="O95" s="5" t="s">
        <v>413</v>
      </c>
    </row>
    <row r="96" spans="1:15" s="9" customFormat="1" ht="12.75" customHeight="1" x14ac:dyDescent="0.2">
      <c r="A96" s="5" t="s">
        <v>261</v>
      </c>
      <c r="B96" s="5" t="s">
        <v>260</v>
      </c>
      <c r="C96" s="5" t="s">
        <v>6</v>
      </c>
      <c r="D96" s="5" t="s">
        <v>388</v>
      </c>
      <c r="E96" s="5" t="s">
        <v>258</v>
      </c>
      <c r="F96" s="8" t="s">
        <v>257</v>
      </c>
      <c r="G96" s="8">
        <v>35</v>
      </c>
      <c r="H96" s="8">
        <v>2</v>
      </c>
      <c r="I96" s="5"/>
      <c r="J96" s="8">
        <v>81.680000000000007</v>
      </c>
      <c r="K96" s="8">
        <f>G96*0.6+J96*0.4</f>
        <v>53.672000000000004</v>
      </c>
      <c r="L96" s="8">
        <v>2</v>
      </c>
      <c r="M96" s="5" t="s">
        <v>402</v>
      </c>
      <c r="N96" s="5" t="s">
        <v>405</v>
      </c>
      <c r="O96" s="5" t="s">
        <v>413</v>
      </c>
    </row>
    <row r="97" spans="1:15" s="9" customFormat="1" ht="12.75" customHeight="1" x14ac:dyDescent="0.2">
      <c r="A97" s="5" t="s">
        <v>265</v>
      </c>
      <c r="B97" s="5" t="s">
        <v>262</v>
      </c>
      <c r="C97" s="5" t="s">
        <v>6</v>
      </c>
      <c r="D97" s="5" t="s">
        <v>389</v>
      </c>
      <c r="E97" s="5" t="s">
        <v>264</v>
      </c>
      <c r="F97" s="8" t="s">
        <v>263</v>
      </c>
      <c r="G97" s="8">
        <v>59</v>
      </c>
      <c r="H97" s="8">
        <v>1</v>
      </c>
      <c r="I97" s="5"/>
      <c r="J97" s="8">
        <v>83.94</v>
      </c>
      <c r="K97" s="8">
        <f>G97*0.6+J97*0.4</f>
        <v>68.975999999999999</v>
      </c>
      <c r="L97" s="8">
        <v>1</v>
      </c>
      <c r="M97" s="5" t="s">
        <v>402</v>
      </c>
      <c r="N97" s="5" t="s">
        <v>405</v>
      </c>
      <c r="O97" s="5" t="s">
        <v>413</v>
      </c>
    </row>
    <row r="98" spans="1:15" s="9" customFormat="1" ht="12.75" customHeight="1" x14ac:dyDescent="0.2">
      <c r="A98" s="5" t="s">
        <v>267</v>
      </c>
      <c r="B98" s="5" t="s">
        <v>266</v>
      </c>
      <c r="C98" s="5" t="s">
        <v>1</v>
      </c>
      <c r="D98" s="5" t="s">
        <v>389</v>
      </c>
      <c r="E98" s="5" t="s">
        <v>264</v>
      </c>
      <c r="F98" s="8" t="s">
        <v>263</v>
      </c>
      <c r="G98" s="8">
        <v>52</v>
      </c>
      <c r="H98" s="8">
        <v>2</v>
      </c>
      <c r="I98" s="5"/>
      <c r="J98" s="8">
        <v>81.319999999999993</v>
      </c>
      <c r="K98" s="8">
        <f>G98*0.6+J98*0.4</f>
        <v>63.727999999999994</v>
      </c>
      <c r="L98" s="8">
        <v>2</v>
      </c>
      <c r="M98" s="5" t="s">
        <v>402</v>
      </c>
      <c r="N98" s="5" t="s">
        <v>405</v>
      </c>
      <c r="O98" s="5" t="s">
        <v>413</v>
      </c>
    </row>
    <row r="99" spans="1:15" s="9" customFormat="1" ht="12.75" customHeight="1" x14ac:dyDescent="0.2">
      <c r="A99" s="5" t="s">
        <v>271</v>
      </c>
      <c r="B99" s="5" t="s">
        <v>268</v>
      </c>
      <c r="C99" s="5" t="s">
        <v>1</v>
      </c>
      <c r="D99" s="5" t="s">
        <v>389</v>
      </c>
      <c r="E99" s="5" t="s">
        <v>270</v>
      </c>
      <c r="F99" s="8" t="s">
        <v>269</v>
      </c>
      <c r="G99" s="8">
        <v>62</v>
      </c>
      <c r="H99" s="8">
        <v>1</v>
      </c>
      <c r="I99" s="5" t="s">
        <v>414</v>
      </c>
      <c r="J99" s="8">
        <v>84.38</v>
      </c>
      <c r="K99" s="8">
        <f>G99*0.6+J99*0.4</f>
        <v>70.951999999999998</v>
      </c>
      <c r="L99" s="8">
        <v>1</v>
      </c>
      <c r="M99" s="5" t="s">
        <v>402</v>
      </c>
      <c r="N99" s="5" t="s">
        <v>405</v>
      </c>
      <c r="O99" s="5" t="s">
        <v>413</v>
      </c>
    </row>
    <row r="100" spans="1:15" s="9" customFormat="1" ht="12.75" customHeight="1" x14ac:dyDescent="0.2">
      <c r="A100" s="5" t="s">
        <v>273</v>
      </c>
      <c r="B100" s="5" t="s">
        <v>272</v>
      </c>
      <c r="C100" s="5" t="s">
        <v>1</v>
      </c>
      <c r="D100" s="5" t="s">
        <v>389</v>
      </c>
      <c r="E100" s="5" t="s">
        <v>270</v>
      </c>
      <c r="F100" s="8" t="s">
        <v>269</v>
      </c>
      <c r="G100" s="8">
        <v>61</v>
      </c>
      <c r="H100" s="8">
        <v>2</v>
      </c>
      <c r="I100" s="5"/>
      <c r="J100" s="8">
        <v>84.46</v>
      </c>
      <c r="K100" s="8">
        <f>G100*0.6+J100*0.4</f>
        <v>70.384</v>
      </c>
      <c r="L100" s="8">
        <v>2</v>
      </c>
      <c r="M100" s="5" t="s">
        <v>402</v>
      </c>
      <c r="N100" s="5" t="s">
        <v>405</v>
      </c>
      <c r="O100" s="5" t="s">
        <v>413</v>
      </c>
    </row>
    <row r="101" spans="1:15" s="9" customFormat="1" ht="12.75" customHeight="1" x14ac:dyDescent="0.2">
      <c r="A101" s="5" t="s">
        <v>277</v>
      </c>
      <c r="B101" s="5" t="s">
        <v>274</v>
      </c>
      <c r="C101" s="5" t="s">
        <v>6</v>
      </c>
      <c r="D101" s="5" t="s">
        <v>389</v>
      </c>
      <c r="E101" s="5" t="s">
        <v>276</v>
      </c>
      <c r="F101" s="8" t="s">
        <v>275</v>
      </c>
      <c r="G101" s="8">
        <v>56</v>
      </c>
      <c r="H101" s="8">
        <v>1</v>
      </c>
      <c r="I101" s="5"/>
      <c r="J101" s="8">
        <v>82.36</v>
      </c>
      <c r="K101" s="8">
        <f>G101*0.6+J101*0.4</f>
        <v>66.544000000000011</v>
      </c>
      <c r="L101" s="8">
        <v>1</v>
      </c>
      <c r="M101" s="5" t="s">
        <v>402</v>
      </c>
      <c r="N101" s="5" t="s">
        <v>405</v>
      </c>
      <c r="O101" s="5" t="s">
        <v>413</v>
      </c>
    </row>
    <row r="102" spans="1:15" s="9" customFormat="1" ht="12.75" customHeight="1" x14ac:dyDescent="0.2">
      <c r="A102" s="5" t="s">
        <v>279</v>
      </c>
      <c r="B102" s="5" t="s">
        <v>278</v>
      </c>
      <c r="C102" s="5" t="s">
        <v>6</v>
      </c>
      <c r="D102" s="5" t="s">
        <v>389</v>
      </c>
      <c r="E102" s="5" t="s">
        <v>276</v>
      </c>
      <c r="F102" s="8" t="s">
        <v>275</v>
      </c>
      <c r="G102" s="8">
        <v>45</v>
      </c>
      <c r="H102" s="8">
        <v>2</v>
      </c>
      <c r="I102" s="5"/>
      <c r="J102" s="8">
        <v>83.32</v>
      </c>
      <c r="K102" s="8">
        <f>G102*0.6+J102*0.4</f>
        <v>60.327999999999996</v>
      </c>
      <c r="L102" s="8">
        <v>2</v>
      </c>
      <c r="M102" s="5" t="s">
        <v>402</v>
      </c>
      <c r="N102" s="5" t="s">
        <v>405</v>
      </c>
      <c r="O102" s="5" t="s">
        <v>413</v>
      </c>
    </row>
    <row r="103" spans="1:15" s="9" customFormat="1" ht="12.75" customHeight="1" x14ac:dyDescent="0.2">
      <c r="A103" s="5" t="s">
        <v>281</v>
      </c>
      <c r="B103" s="5" t="s">
        <v>280</v>
      </c>
      <c r="C103" s="5" t="s">
        <v>6</v>
      </c>
      <c r="D103" s="5" t="s">
        <v>389</v>
      </c>
      <c r="E103" s="5" t="s">
        <v>276</v>
      </c>
      <c r="F103" s="8" t="s">
        <v>275</v>
      </c>
      <c r="G103" s="8">
        <v>44</v>
      </c>
      <c r="H103" s="8">
        <v>3</v>
      </c>
      <c r="I103" s="5"/>
      <c r="J103" s="8">
        <v>83.26</v>
      </c>
      <c r="K103" s="8">
        <f>G103*0.6+J103*0.4</f>
        <v>59.704000000000001</v>
      </c>
      <c r="L103" s="8">
        <v>3</v>
      </c>
      <c r="M103" s="5" t="s">
        <v>402</v>
      </c>
      <c r="N103" s="5" t="s">
        <v>405</v>
      </c>
      <c r="O103" s="5" t="s">
        <v>413</v>
      </c>
    </row>
    <row r="104" spans="1:15" s="9" customFormat="1" ht="12.75" customHeight="1" x14ac:dyDescent="0.2">
      <c r="A104" s="5" t="s">
        <v>285</v>
      </c>
      <c r="B104" s="5" t="s">
        <v>284</v>
      </c>
      <c r="C104" s="5" t="s">
        <v>6</v>
      </c>
      <c r="D104" s="5" t="s">
        <v>389</v>
      </c>
      <c r="E104" s="5" t="s">
        <v>276</v>
      </c>
      <c r="F104" s="8" t="s">
        <v>275</v>
      </c>
      <c r="G104" s="8">
        <v>41</v>
      </c>
      <c r="H104" s="8">
        <v>5</v>
      </c>
      <c r="I104" s="5"/>
      <c r="J104" s="8">
        <v>82.56</v>
      </c>
      <c r="K104" s="8">
        <f>G104*0.6+J104*0.4</f>
        <v>57.623999999999995</v>
      </c>
      <c r="L104" s="8">
        <v>4</v>
      </c>
      <c r="M104" s="5" t="s">
        <v>402</v>
      </c>
      <c r="N104" s="5" t="s">
        <v>405</v>
      </c>
      <c r="O104" s="5" t="s">
        <v>413</v>
      </c>
    </row>
    <row r="105" spans="1:15" s="9" customFormat="1" ht="12.75" customHeight="1" x14ac:dyDescent="0.2">
      <c r="A105" s="5" t="s">
        <v>283</v>
      </c>
      <c r="B105" s="5" t="s">
        <v>282</v>
      </c>
      <c r="C105" s="5" t="s">
        <v>6</v>
      </c>
      <c r="D105" s="5" t="s">
        <v>389</v>
      </c>
      <c r="E105" s="5" t="s">
        <v>276</v>
      </c>
      <c r="F105" s="8" t="s">
        <v>275</v>
      </c>
      <c r="G105" s="8">
        <v>41</v>
      </c>
      <c r="H105" s="8">
        <v>5</v>
      </c>
      <c r="I105" s="5"/>
      <c r="J105" s="8">
        <v>81.680000000000007</v>
      </c>
      <c r="K105" s="8">
        <f>G105*0.6+J105*0.4</f>
        <v>57.272000000000006</v>
      </c>
      <c r="L105" s="8">
        <v>5</v>
      </c>
      <c r="M105" s="5" t="s">
        <v>402</v>
      </c>
      <c r="N105" s="5" t="s">
        <v>405</v>
      </c>
      <c r="O105" s="5" t="s">
        <v>413</v>
      </c>
    </row>
    <row r="106" spans="1:15" s="9" customFormat="1" ht="12.75" customHeight="1" x14ac:dyDescent="0.2">
      <c r="A106" s="5" t="s">
        <v>289</v>
      </c>
      <c r="B106" s="5" t="s">
        <v>286</v>
      </c>
      <c r="C106" s="5" t="s">
        <v>6</v>
      </c>
      <c r="D106" s="5" t="s">
        <v>388</v>
      </c>
      <c r="E106" s="5" t="s">
        <v>288</v>
      </c>
      <c r="F106" s="8" t="s">
        <v>287</v>
      </c>
      <c r="G106" s="8">
        <v>53</v>
      </c>
      <c r="H106" s="8">
        <v>1</v>
      </c>
      <c r="I106" s="5"/>
      <c r="J106" s="8">
        <v>82.46</v>
      </c>
      <c r="K106" s="8">
        <f>G106*0.6+J106*0.4</f>
        <v>64.783999999999992</v>
      </c>
      <c r="L106" s="8">
        <v>1</v>
      </c>
      <c r="M106" s="5" t="s">
        <v>402</v>
      </c>
      <c r="N106" s="5" t="s">
        <v>405</v>
      </c>
      <c r="O106" s="5" t="s">
        <v>413</v>
      </c>
    </row>
    <row r="107" spans="1:15" s="9" customFormat="1" ht="12.75" customHeight="1" x14ac:dyDescent="0.2">
      <c r="A107" s="5" t="s">
        <v>291</v>
      </c>
      <c r="B107" s="5" t="s">
        <v>290</v>
      </c>
      <c r="C107" s="5" t="s">
        <v>6</v>
      </c>
      <c r="D107" s="5" t="s">
        <v>388</v>
      </c>
      <c r="E107" s="5" t="s">
        <v>288</v>
      </c>
      <c r="F107" s="8" t="s">
        <v>287</v>
      </c>
      <c r="G107" s="8">
        <v>51</v>
      </c>
      <c r="H107" s="8">
        <v>2</v>
      </c>
      <c r="I107" s="5"/>
      <c r="J107" s="8">
        <v>80.459999999999994</v>
      </c>
      <c r="K107" s="8">
        <f>G107*0.6+J107*0.4</f>
        <v>62.783999999999992</v>
      </c>
      <c r="L107" s="8">
        <v>2</v>
      </c>
      <c r="M107" s="5" t="s">
        <v>402</v>
      </c>
      <c r="N107" s="5" t="s">
        <v>405</v>
      </c>
      <c r="O107" s="5" t="s">
        <v>413</v>
      </c>
    </row>
    <row r="108" spans="1:15" s="9" customFormat="1" ht="12.75" customHeight="1" x14ac:dyDescent="0.2">
      <c r="A108" s="5" t="s">
        <v>295</v>
      </c>
      <c r="B108" s="5" t="s">
        <v>292</v>
      </c>
      <c r="C108" s="5" t="s">
        <v>1</v>
      </c>
      <c r="D108" s="5" t="s">
        <v>389</v>
      </c>
      <c r="E108" s="5" t="s">
        <v>294</v>
      </c>
      <c r="F108" s="8" t="s">
        <v>293</v>
      </c>
      <c r="G108" s="8">
        <v>59</v>
      </c>
      <c r="H108" s="8">
        <v>1</v>
      </c>
      <c r="I108" s="5"/>
      <c r="J108" s="8">
        <v>81.52</v>
      </c>
      <c r="K108" s="8">
        <f>G108*0.6+J108*0.4</f>
        <v>68.007999999999996</v>
      </c>
      <c r="L108" s="8">
        <v>1</v>
      </c>
      <c r="M108" s="5" t="s">
        <v>402</v>
      </c>
      <c r="N108" s="5" t="s">
        <v>405</v>
      </c>
      <c r="O108" s="5" t="s">
        <v>413</v>
      </c>
    </row>
    <row r="109" spans="1:15" s="9" customFormat="1" ht="12.75" customHeight="1" x14ac:dyDescent="0.2">
      <c r="A109" s="5" t="s">
        <v>296</v>
      </c>
      <c r="B109" s="5" t="s">
        <v>150</v>
      </c>
      <c r="C109" s="5" t="s">
        <v>6</v>
      </c>
      <c r="D109" s="5" t="s">
        <v>388</v>
      </c>
      <c r="E109" s="5" t="s">
        <v>294</v>
      </c>
      <c r="F109" s="8" t="s">
        <v>293</v>
      </c>
      <c r="G109" s="8">
        <v>57</v>
      </c>
      <c r="H109" s="8">
        <v>2</v>
      </c>
      <c r="I109" s="5"/>
      <c r="J109" s="8">
        <v>82.12</v>
      </c>
      <c r="K109" s="8">
        <f>G109*0.6+J109*0.4</f>
        <v>67.048000000000002</v>
      </c>
      <c r="L109" s="8">
        <v>2</v>
      </c>
      <c r="M109" s="5" t="s">
        <v>402</v>
      </c>
      <c r="N109" s="5" t="s">
        <v>405</v>
      </c>
      <c r="O109" s="5" t="s">
        <v>413</v>
      </c>
    </row>
    <row r="110" spans="1:15" s="9" customFormat="1" ht="12.75" customHeight="1" x14ac:dyDescent="0.2">
      <c r="A110" s="5" t="s">
        <v>300</v>
      </c>
      <c r="B110" s="5" t="s">
        <v>297</v>
      </c>
      <c r="C110" s="5" t="s">
        <v>6</v>
      </c>
      <c r="D110" s="5" t="s">
        <v>388</v>
      </c>
      <c r="E110" s="5" t="s">
        <v>299</v>
      </c>
      <c r="F110" s="8" t="s">
        <v>298</v>
      </c>
      <c r="G110" s="8">
        <v>41</v>
      </c>
      <c r="H110" s="8">
        <v>1</v>
      </c>
      <c r="I110" s="5"/>
      <c r="J110" s="8">
        <v>80.02</v>
      </c>
      <c r="K110" s="8">
        <f>G110*0.6+J110*0.4</f>
        <v>56.608000000000004</v>
      </c>
      <c r="L110" s="8">
        <v>1</v>
      </c>
      <c r="M110" s="5" t="s">
        <v>402</v>
      </c>
      <c r="N110" s="5" t="s">
        <v>405</v>
      </c>
      <c r="O110" s="5" t="s">
        <v>413</v>
      </c>
    </row>
    <row r="111" spans="1:15" s="3" customFormat="1" ht="12.75" customHeight="1" x14ac:dyDescent="0.2">
      <c r="A111" s="1" t="s">
        <v>302</v>
      </c>
      <c r="B111" s="1" t="s">
        <v>301</v>
      </c>
      <c r="C111" s="1" t="s">
        <v>6</v>
      </c>
      <c r="D111" s="1" t="s">
        <v>388</v>
      </c>
      <c r="E111" s="1" t="s">
        <v>299</v>
      </c>
      <c r="F111" s="2" t="s">
        <v>298</v>
      </c>
      <c r="G111" s="2">
        <v>35</v>
      </c>
      <c r="H111" s="2">
        <v>2</v>
      </c>
      <c r="I111" s="1"/>
      <c r="J111" s="2">
        <v>79.680000000000007</v>
      </c>
      <c r="K111" s="2">
        <f>G111*0.6+J111*0.4</f>
        <v>52.872</v>
      </c>
      <c r="L111" s="2">
        <v>2</v>
      </c>
      <c r="M111" s="2" t="s">
        <v>402</v>
      </c>
      <c r="N111" s="1" t="s">
        <v>407</v>
      </c>
      <c r="O111" s="12"/>
    </row>
    <row r="112" spans="1:15" s="9" customFormat="1" ht="12.75" customHeight="1" x14ac:dyDescent="0.2">
      <c r="A112" s="5" t="s">
        <v>303</v>
      </c>
      <c r="B112" s="5" t="s">
        <v>99</v>
      </c>
      <c r="C112" s="5" t="s">
        <v>6</v>
      </c>
      <c r="D112" s="5" t="s">
        <v>388</v>
      </c>
      <c r="E112" s="5" t="s">
        <v>299</v>
      </c>
      <c r="F112" s="8" t="s">
        <v>298</v>
      </c>
      <c r="G112" s="8">
        <v>33</v>
      </c>
      <c r="H112" s="8">
        <v>4</v>
      </c>
      <c r="I112" s="5"/>
      <c r="J112" s="8">
        <v>81.5</v>
      </c>
      <c r="K112" s="8">
        <f>G112*0.6+J112*0.4</f>
        <v>52.400000000000006</v>
      </c>
      <c r="L112" s="8">
        <v>3</v>
      </c>
      <c r="M112" s="5" t="s">
        <v>402</v>
      </c>
      <c r="N112" s="5" t="s">
        <v>405</v>
      </c>
      <c r="O112" s="5" t="s">
        <v>413</v>
      </c>
    </row>
    <row r="113" spans="1:15" s="9" customFormat="1" ht="12.75" customHeight="1" x14ac:dyDescent="0.2">
      <c r="A113" s="5" t="s">
        <v>305</v>
      </c>
      <c r="B113" s="5" t="s">
        <v>304</v>
      </c>
      <c r="C113" s="5" t="s">
        <v>1</v>
      </c>
      <c r="D113" s="5" t="s">
        <v>388</v>
      </c>
      <c r="E113" s="5" t="s">
        <v>299</v>
      </c>
      <c r="F113" s="8" t="s">
        <v>298</v>
      </c>
      <c r="G113" s="8">
        <v>24</v>
      </c>
      <c r="H113" s="8">
        <v>5</v>
      </c>
      <c r="I113" s="5"/>
      <c r="J113" s="8">
        <v>79.34</v>
      </c>
      <c r="K113" s="8">
        <f>G113*0.6+J113*0.4</f>
        <v>46.136000000000003</v>
      </c>
      <c r="L113" s="8">
        <v>4</v>
      </c>
      <c r="M113" s="5" t="s">
        <v>402</v>
      </c>
      <c r="N113" s="5" t="s">
        <v>405</v>
      </c>
      <c r="O113" s="5" t="s">
        <v>413</v>
      </c>
    </row>
    <row r="114" spans="1:15" s="9" customFormat="1" ht="12.75" customHeight="1" x14ac:dyDescent="0.2">
      <c r="A114" s="5" t="s">
        <v>309</v>
      </c>
      <c r="B114" s="5" t="s">
        <v>306</v>
      </c>
      <c r="C114" s="5" t="s">
        <v>1</v>
      </c>
      <c r="D114" s="5" t="s">
        <v>388</v>
      </c>
      <c r="E114" s="5" t="s">
        <v>308</v>
      </c>
      <c r="F114" s="8" t="s">
        <v>307</v>
      </c>
      <c r="G114" s="8">
        <v>52</v>
      </c>
      <c r="H114" s="8">
        <v>1</v>
      </c>
      <c r="I114" s="5"/>
      <c r="J114" s="8">
        <v>82.54</v>
      </c>
      <c r="K114" s="8">
        <f>G114*0.6+J114*0.4</f>
        <v>64.216000000000008</v>
      </c>
      <c r="L114" s="8">
        <v>1</v>
      </c>
      <c r="M114" s="5" t="s">
        <v>402</v>
      </c>
      <c r="N114" s="5" t="s">
        <v>405</v>
      </c>
      <c r="O114" s="5" t="s">
        <v>413</v>
      </c>
    </row>
    <row r="115" spans="1:15" s="9" customFormat="1" ht="12.75" customHeight="1" x14ac:dyDescent="0.2">
      <c r="A115" s="5" t="s">
        <v>311</v>
      </c>
      <c r="B115" s="5" t="s">
        <v>310</v>
      </c>
      <c r="C115" s="5" t="s">
        <v>6</v>
      </c>
      <c r="D115" s="5" t="s">
        <v>388</v>
      </c>
      <c r="E115" s="5" t="s">
        <v>308</v>
      </c>
      <c r="F115" s="8" t="s">
        <v>307</v>
      </c>
      <c r="G115" s="8">
        <v>51</v>
      </c>
      <c r="H115" s="8">
        <v>2</v>
      </c>
      <c r="I115" s="5"/>
      <c r="J115" s="8">
        <v>82.62</v>
      </c>
      <c r="K115" s="8">
        <f>G115*0.6+J115*0.4</f>
        <v>63.647999999999996</v>
      </c>
      <c r="L115" s="8">
        <v>2</v>
      </c>
      <c r="M115" s="5" t="s">
        <v>402</v>
      </c>
      <c r="N115" s="5" t="s">
        <v>405</v>
      </c>
      <c r="O115" s="5" t="s">
        <v>413</v>
      </c>
    </row>
    <row r="116" spans="1:15" s="9" customFormat="1" ht="12.75" customHeight="1" x14ac:dyDescent="0.2">
      <c r="A116" s="5" t="s">
        <v>315</v>
      </c>
      <c r="B116" s="5" t="s">
        <v>314</v>
      </c>
      <c r="C116" s="5" t="s">
        <v>6</v>
      </c>
      <c r="D116" s="5" t="s">
        <v>388</v>
      </c>
      <c r="E116" s="5" t="s">
        <v>313</v>
      </c>
      <c r="F116" s="8" t="s">
        <v>312</v>
      </c>
      <c r="G116" s="8">
        <v>47</v>
      </c>
      <c r="H116" s="8">
        <v>2</v>
      </c>
      <c r="I116" s="5"/>
      <c r="J116" s="8">
        <v>81.44</v>
      </c>
      <c r="K116" s="8">
        <f>G116*0.6+J116*0.4</f>
        <v>60.775999999999996</v>
      </c>
      <c r="L116" s="8">
        <v>1</v>
      </c>
      <c r="M116" s="5" t="s">
        <v>402</v>
      </c>
      <c r="N116" s="5" t="s">
        <v>405</v>
      </c>
      <c r="O116" s="5" t="s">
        <v>413</v>
      </c>
    </row>
    <row r="117" spans="1:15" s="3" customFormat="1" ht="12.75" customHeight="1" x14ac:dyDescent="0.2">
      <c r="A117" s="1" t="s">
        <v>317</v>
      </c>
      <c r="B117" s="1" t="s">
        <v>316</v>
      </c>
      <c r="C117" s="1" t="s">
        <v>6</v>
      </c>
      <c r="D117" s="1" t="s">
        <v>388</v>
      </c>
      <c r="E117" s="1" t="s">
        <v>313</v>
      </c>
      <c r="F117" s="2" t="s">
        <v>312</v>
      </c>
      <c r="G117" s="2">
        <v>46</v>
      </c>
      <c r="H117" s="2">
        <v>3</v>
      </c>
      <c r="I117" s="1"/>
      <c r="J117" s="2">
        <v>81.98</v>
      </c>
      <c r="K117" s="2">
        <f>G117*0.6+J117*0.4</f>
        <v>60.391999999999996</v>
      </c>
      <c r="L117" s="2">
        <v>2</v>
      </c>
      <c r="M117" s="2" t="s">
        <v>402</v>
      </c>
      <c r="N117" s="1" t="s">
        <v>406</v>
      </c>
      <c r="O117" s="12"/>
    </row>
    <row r="118" spans="1:15" s="9" customFormat="1" ht="12.75" customHeight="1" x14ac:dyDescent="0.2">
      <c r="A118" s="5" t="s">
        <v>321</v>
      </c>
      <c r="B118" s="5" t="s">
        <v>318</v>
      </c>
      <c r="C118" s="5" t="s">
        <v>6</v>
      </c>
      <c r="D118" s="5" t="s">
        <v>392</v>
      </c>
      <c r="E118" s="5" t="s">
        <v>320</v>
      </c>
      <c r="F118" s="8" t="s">
        <v>319</v>
      </c>
      <c r="G118" s="8">
        <v>39</v>
      </c>
      <c r="H118" s="8">
        <v>1</v>
      </c>
      <c r="I118" s="5"/>
      <c r="J118" s="8">
        <v>78.5</v>
      </c>
      <c r="K118" s="8">
        <f>G118*0.6+J118*0.4</f>
        <v>54.8</v>
      </c>
      <c r="L118" s="8">
        <v>1</v>
      </c>
      <c r="M118" s="5" t="s">
        <v>402</v>
      </c>
      <c r="N118" s="5" t="s">
        <v>405</v>
      </c>
      <c r="O118" s="5" t="s">
        <v>413</v>
      </c>
    </row>
    <row r="119" spans="1:15" s="9" customFormat="1" ht="12.75" customHeight="1" x14ac:dyDescent="0.2">
      <c r="A119" s="5" t="s">
        <v>324</v>
      </c>
      <c r="B119" s="5" t="s">
        <v>202</v>
      </c>
      <c r="C119" s="5" t="s">
        <v>6</v>
      </c>
      <c r="D119" s="5" t="s">
        <v>388</v>
      </c>
      <c r="E119" s="5" t="s">
        <v>320</v>
      </c>
      <c r="F119" s="8" t="s">
        <v>319</v>
      </c>
      <c r="G119" s="8">
        <v>34</v>
      </c>
      <c r="H119" s="8">
        <v>4</v>
      </c>
      <c r="I119" s="5"/>
      <c r="J119" s="8">
        <v>81.819999999999993</v>
      </c>
      <c r="K119" s="8">
        <f>G119*0.6+J119*0.4</f>
        <v>53.128</v>
      </c>
      <c r="L119" s="8">
        <v>2</v>
      </c>
      <c r="M119" s="5" t="s">
        <v>402</v>
      </c>
      <c r="N119" s="5" t="s">
        <v>405</v>
      </c>
      <c r="O119" s="5" t="s">
        <v>413</v>
      </c>
    </row>
    <row r="120" spans="1:15" s="9" customFormat="1" ht="12.75" customHeight="1" x14ac:dyDescent="0.2">
      <c r="A120" s="5" t="s">
        <v>323</v>
      </c>
      <c r="B120" s="5" t="s">
        <v>322</v>
      </c>
      <c r="C120" s="5" t="s">
        <v>6</v>
      </c>
      <c r="D120" s="5" t="s">
        <v>388</v>
      </c>
      <c r="E120" s="5" t="s">
        <v>320</v>
      </c>
      <c r="F120" s="8" t="s">
        <v>319</v>
      </c>
      <c r="G120" s="8">
        <v>35</v>
      </c>
      <c r="H120" s="8">
        <v>2</v>
      </c>
      <c r="I120" s="5"/>
      <c r="J120" s="8">
        <v>78.58</v>
      </c>
      <c r="K120" s="8">
        <f>G120*0.6+J120*0.4</f>
        <v>52.432000000000002</v>
      </c>
      <c r="L120" s="8">
        <v>3</v>
      </c>
      <c r="M120" s="5" t="s">
        <v>402</v>
      </c>
      <c r="N120" s="5" t="s">
        <v>405</v>
      </c>
      <c r="O120" s="5" t="s">
        <v>413</v>
      </c>
    </row>
    <row r="121" spans="1:15" s="9" customFormat="1" ht="12.75" customHeight="1" x14ac:dyDescent="0.2">
      <c r="A121" s="5" t="s">
        <v>326</v>
      </c>
      <c r="B121" s="5" t="s">
        <v>325</v>
      </c>
      <c r="C121" s="5" t="s">
        <v>6</v>
      </c>
      <c r="D121" s="5" t="s">
        <v>388</v>
      </c>
      <c r="E121" s="5" t="s">
        <v>320</v>
      </c>
      <c r="F121" s="8" t="s">
        <v>319</v>
      </c>
      <c r="G121" s="8">
        <v>27</v>
      </c>
      <c r="H121" s="8">
        <v>5</v>
      </c>
      <c r="I121" s="5"/>
      <c r="J121" s="8">
        <v>79.38</v>
      </c>
      <c r="K121" s="8">
        <f>G121*0.6+J121*0.4</f>
        <v>47.951999999999998</v>
      </c>
      <c r="L121" s="8">
        <v>4</v>
      </c>
      <c r="M121" s="5" t="s">
        <v>402</v>
      </c>
      <c r="N121" s="5" t="s">
        <v>405</v>
      </c>
      <c r="O121" s="5" t="s">
        <v>413</v>
      </c>
    </row>
    <row r="122" spans="1:15" s="9" customFormat="1" ht="12.75" customHeight="1" x14ac:dyDescent="0.2">
      <c r="A122" s="5" t="s">
        <v>328</v>
      </c>
      <c r="B122" s="5" t="s">
        <v>327</v>
      </c>
      <c r="C122" s="5" t="s">
        <v>6</v>
      </c>
      <c r="D122" s="5" t="s">
        <v>388</v>
      </c>
      <c r="E122" s="5" t="s">
        <v>320</v>
      </c>
      <c r="F122" s="8" t="s">
        <v>319</v>
      </c>
      <c r="G122" s="8">
        <v>23</v>
      </c>
      <c r="H122" s="8">
        <v>6</v>
      </c>
      <c r="I122" s="5"/>
      <c r="J122" s="8">
        <v>72.16</v>
      </c>
      <c r="K122" s="8">
        <f>G122*0.6+J122*0.4</f>
        <v>42.664000000000001</v>
      </c>
      <c r="L122" s="8">
        <v>5</v>
      </c>
      <c r="M122" s="5" t="s">
        <v>402</v>
      </c>
      <c r="N122" s="5" t="s">
        <v>405</v>
      </c>
      <c r="O122" s="5" t="s">
        <v>413</v>
      </c>
    </row>
    <row r="123" spans="1:15" s="9" customFormat="1" ht="12.75" customHeight="1" x14ac:dyDescent="0.2">
      <c r="A123" s="5" t="s">
        <v>332</v>
      </c>
      <c r="B123" s="5" t="s">
        <v>329</v>
      </c>
      <c r="C123" s="5" t="s">
        <v>6</v>
      </c>
      <c r="D123" s="5" t="s">
        <v>392</v>
      </c>
      <c r="E123" s="5" t="s">
        <v>331</v>
      </c>
      <c r="F123" s="8" t="s">
        <v>330</v>
      </c>
      <c r="G123" s="8">
        <v>55</v>
      </c>
      <c r="H123" s="8">
        <v>1</v>
      </c>
      <c r="I123" s="5"/>
      <c r="J123" s="8">
        <v>84.16</v>
      </c>
      <c r="K123" s="8">
        <f>G123*0.6+J123*0.4</f>
        <v>66.664000000000001</v>
      </c>
      <c r="L123" s="8">
        <v>1</v>
      </c>
      <c r="M123" s="5" t="s">
        <v>402</v>
      </c>
      <c r="N123" s="5" t="s">
        <v>405</v>
      </c>
      <c r="O123" s="5" t="s">
        <v>413</v>
      </c>
    </row>
    <row r="124" spans="1:15" s="9" customFormat="1" ht="12.75" customHeight="1" x14ac:dyDescent="0.2">
      <c r="A124" s="5" t="s">
        <v>334</v>
      </c>
      <c r="B124" s="5" t="s">
        <v>333</v>
      </c>
      <c r="C124" s="5" t="s">
        <v>1</v>
      </c>
      <c r="D124" s="5" t="s">
        <v>388</v>
      </c>
      <c r="E124" s="5" t="s">
        <v>331</v>
      </c>
      <c r="F124" s="8" t="s">
        <v>330</v>
      </c>
      <c r="G124" s="8">
        <v>55</v>
      </c>
      <c r="H124" s="8">
        <v>1</v>
      </c>
      <c r="I124" s="5"/>
      <c r="J124" s="8">
        <v>83.82</v>
      </c>
      <c r="K124" s="8">
        <f>G124*0.6+J124*0.4</f>
        <v>66.527999999999992</v>
      </c>
      <c r="L124" s="8">
        <v>2</v>
      </c>
      <c r="M124" s="5" t="s">
        <v>402</v>
      </c>
      <c r="N124" s="5" t="s">
        <v>405</v>
      </c>
      <c r="O124" s="5" t="s">
        <v>413</v>
      </c>
    </row>
    <row r="125" spans="1:15" s="9" customFormat="1" ht="12.75" customHeight="1" x14ac:dyDescent="0.2">
      <c r="A125" s="5" t="s">
        <v>337</v>
      </c>
      <c r="B125" s="5" t="s">
        <v>28</v>
      </c>
      <c r="C125" s="5" t="s">
        <v>6</v>
      </c>
      <c r="D125" s="5" t="s">
        <v>388</v>
      </c>
      <c r="E125" s="5" t="s">
        <v>336</v>
      </c>
      <c r="F125" s="8" t="s">
        <v>335</v>
      </c>
      <c r="G125" s="8">
        <v>48</v>
      </c>
      <c r="H125" s="8">
        <v>1</v>
      </c>
      <c r="I125" s="5"/>
      <c r="J125" s="8">
        <v>83.78</v>
      </c>
      <c r="K125" s="8">
        <f>G125*0.6+J125*0.4</f>
        <v>62.311999999999998</v>
      </c>
      <c r="L125" s="8">
        <v>1</v>
      </c>
      <c r="M125" s="5" t="s">
        <v>402</v>
      </c>
      <c r="N125" s="5" t="s">
        <v>405</v>
      </c>
      <c r="O125" s="5" t="s">
        <v>413</v>
      </c>
    </row>
    <row r="126" spans="1:15" s="9" customFormat="1" ht="12.75" customHeight="1" x14ac:dyDescent="0.2">
      <c r="A126" s="5" t="s">
        <v>339</v>
      </c>
      <c r="B126" s="5" t="s">
        <v>338</v>
      </c>
      <c r="C126" s="5" t="s">
        <v>1</v>
      </c>
      <c r="D126" s="5" t="s">
        <v>388</v>
      </c>
      <c r="E126" s="5" t="s">
        <v>336</v>
      </c>
      <c r="F126" s="8" t="s">
        <v>335</v>
      </c>
      <c r="G126" s="8">
        <v>47</v>
      </c>
      <c r="H126" s="8">
        <v>2</v>
      </c>
      <c r="I126" s="5"/>
      <c r="J126" s="8">
        <v>83.16</v>
      </c>
      <c r="K126" s="8">
        <f>G126*0.6+J126*0.4</f>
        <v>61.463999999999999</v>
      </c>
      <c r="L126" s="8">
        <v>2</v>
      </c>
      <c r="M126" s="5" t="s">
        <v>402</v>
      </c>
      <c r="N126" s="5" t="s">
        <v>405</v>
      </c>
      <c r="O126" s="5" t="s">
        <v>413</v>
      </c>
    </row>
    <row r="127" spans="1:15" s="9" customFormat="1" ht="12.75" customHeight="1" x14ac:dyDescent="0.2">
      <c r="A127" s="5" t="s">
        <v>343</v>
      </c>
      <c r="B127" s="5" t="s">
        <v>340</v>
      </c>
      <c r="C127" s="5" t="s">
        <v>6</v>
      </c>
      <c r="D127" s="5" t="s">
        <v>388</v>
      </c>
      <c r="E127" s="5" t="s">
        <v>342</v>
      </c>
      <c r="F127" s="8" t="s">
        <v>341</v>
      </c>
      <c r="G127" s="8">
        <v>30</v>
      </c>
      <c r="H127" s="8">
        <v>1</v>
      </c>
      <c r="I127" s="5"/>
      <c r="J127" s="8">
        <v>77.44</v>
      </c>
      <c r="K127" s="8">
        <f>G127*0.6+J127*0.4</f>
        <v>48.975999999999999</v>
      </c>
      <c r="L127" s="8">
        <v>1</v>
      </c>
      <c r="M127" s="5" t="s">
        <v>402</v>
      </c>
      <c r="N127" s="5" t="s">
        <v>405</v>
      </c>
      <c r="O127" s="5" t="s">
        <v>413</v>
      </c>
    </row>
    <row r="128" spans="1:15" s="9" customFormat="1" ht="12.75" customHeight="1" x14ac:dyDescent="0.2">
      <c r="A128" s="5" t="s">
        <v>347</v>
      </c>
      <c r="B128" s="5" t="s">
        <v>344</v>
      </c>
      <c r="C128" s="5" t="s">
        <v>6</v>
      </c>
      <c r="D128" s="5" t="s">
        <v>388</v>
      </c>
      <c r="E128" s="5" t="s">
        <v>346</v>
      </c>
      <c r="F128" s="8" t="s">
        <v>345</v>
      </c>
      <c r="G128" s="8">
        <v>53</v>
      </c>
      <c r="H128" s="8">
        <v>1</v>
      </c>
      <c r="I128" s="5"/>
      <c r="J128" s="8">
        <v>83.52</v>
      </c>
      <c r="K128" s="8">
        <f>G128*0.6+J128*0.4</f>
        <v>65.207999999999998</v>
      </c>
      <c r="L128" s="8">
        <v>1</v>
      </c>
      <c r="M128" s="5" t="s">
        <v>402</v>
      </c>
      <c r="N128" s="5" t="s">
        <v>405</v>
      </c>
      <c r="O128" s="5" t="s">
        <v>413</v>
      </c>
    </row>
    <row r="129" spans="1:15" s="9" customFormat="1" ht="12.75" customHeight="1" x14ac:dyDescent="0.2">
      <c r="A129" s="5" t="s">
        <v>349</v>
      </c>
      <c r="B129" s="5" t="s">
        <v>348</v>
      </c>
      <c r="C129" s="5" t="s">
        <v>1</v>
      </c>
      <c r="D129" s="5" t="s">
        <v>388</v>
      </c>
      <c r="E129" s="5" t="s">
        <v>346</v>
      </c>
      <c r="F129" s="8" t="s">
        <v>345</v>
      </c>
      <c r="G129" s="8">
        <v>47</v>
      </c>
      <c r="H129" s="8">
        <v>2</v>
      </c>
      <c r="I129" s="5"/>
      <c r="J129" s="8">
        <v>81.3</v>
      </c>
      <c r="K129" s="8">
        <f>G129*0.6+J129*0.4</f>
        <v>60.72</v>
      </c>
      <c r="L129" s="8">
        <v>2</v>
      </c>
      <c r="M129" s="5" t="s">
        <v>402</v>
      </c>
      <c r="N129" s="5" t="s">
        <v>405</v>
      </c>
      <c r="O129" s="5" t="s">
        <v>413</v>
      </c>
    </row>
    <row r="130" spans="1:15" s="3" customFormat="1" ht="12.75" customHeight="1" x14ac:dyDescent="0.2">
      <c r="A130" s="1" t="s">
        <v>353</v>
      </c>
      <c r="B130" s="1" t="s">
        <v>350</v>
      </c>
      <c r="C130" s="1" t="s">
        <v>1</v>
      </c>
      <c r="D130" s="1" t="s">
        <v>388</v>
      </c>
      <c r="E130" s="1" t="s">
        <v>352</v>
      </c>
      <c r="F130" s="2" t="s">
        <v>351</v>
      </c>
      <c r="G130" s="2">
        <v>63</v>
      </c>
      <c r="H130" s="2">
        <v>1</v>
      </c>
      <c r="I130" s="1"/>
      <c r="J130" s="2">
        <v>83.72</v>
      </c>
      <c r="K130" s="2">
        <f>G130*0.6+J130*0.4</f>
        <v>71.287999999999997</v>
      </c>
      <c r="L130" s="2">
        <v>1</v>
      </c>
      <c r="M130" s="2" t="s">
        <v>402</v>
      </c>
      <c r="N130" s="1" t="s">
        <v>409</v>
      </c>
      <c r="O130" s="12"/>
    </row>
    <row r="131" spans="1:15" s="9" customFormat="1" ht="12.75" customHeight="1" x14ac:dyDescent="0.2">
      <c r="A131" s="5" t="s">
        <v>354</v>
      </c>
      <c r="B131" s="5" t="s">
        <v>22</v>
      </c>
      <c r="C131" s="5" t="s">
        <v>6</v>
      </c>
      <c r="D131" s="5" t="s">
        <v>388</v>
      </c>
      <c r="E131" s="5" t="s">
        <v>352</v>
      </c>
      <c r="F131" s="8" t="s">
        <v>351</v>
      </c>
      <c r="G131" s="8">
        <v>46</v>
      </c>
      <c r="H131" s="8">
        <v>2</v>
      </c>
      <c r="I131" s="5"/>
      <c r="J131" s="8">
        <v>84.5</v>
      </c>
      <c r="K131" s="8">
        <f>G131*0.6+J131*0.4</f>
        <v>61.400000000000006</v>
      </c>
      <c r="L131" s="8">
        <v>2</v>
      </c>
      <c r="M131" s="5" t="s">
        <v>402</v>
      </c>
      <c r="N131" s="5" t="s">
        <v>405</v>
      </c>
      <c r="O131" s="5" t="s">
        <v>413</v>
      </c>
    </row>
    <row r="132" spans="1:15" s="9" customFormat="1" ht="12.75" customHeight="1" x14ac:dyDescent="0.2">
      <c r="A132" s="5" t="s">
        <v>358</v>
      </c>
      <c r="B132" s="5" t="s">
        <v>355</v>
      </c>
      <c r="C132" s="5" t="s">
        <v>6</v>
      </c>
      <c r="D132" s="5" t="s">
        <v>388</v>
      </c>
      <c r="E132" s="5" t="s">
        <v>357</v>
      </c>
      <c r="F132" s="8" t="s">
        <v>356</v>
      </c>
      <c r="G132" s="8">
        <v>34</v>
      </c>
      <c r="H132" s="8">
        <v>1</v>
      </c>
      <c r="I132" s="5"/>
      <c r="J132" s="8">
        <v>78.64</v>
      </c>
      <c r="K132" s="8">
        <f>G132*0.6+J132*0.4</f>
        <v>51.856000000000002</v>
      </c>
      <c r="L132" s="8">
        <v>1</v>
      </c>
      <c r="M132" s="5" t="s">
        <v>402</v>
      </c>
      <c r="N132" s="5" t="s">
        <v>405</v>
      </c>
      <c r="O132" s="5" t="s">
        <v>413</v>
      </c>
    </row>
    <row r="133" spans="1:15" s="9" customFormat="1" ht="12.75" customHeight="1" x14ac:dyDescent="0.2">
      <c r="A133" s="5" t="s">
        <v>360</v>
      </c>
      <c r="B133" s="5" t="s">
        <v>359</v>
      </c>
      <c r="C133" s="5" t="s">
        <v>6</v>
      </c>
      <c r="D133" s="5" t="s">
        <v>388</v>
      </c>
      <c r="E133" s="5" t="s">
        <v>357</v>
      </c>
      <c r="F133" s="8" t="s">
        <v>356</v>
      </c>
      <c r="G133" s="8">
        <v>31</v>
      </c>
      <c r="H133" s="8">
        <v>2</v>
      </c>
      <c r="I133" s="5"/>
      <c r="J133" s="8">
        <v>78.12</v>
      </c>
      <c r="K133" s="8">
        <f>G133*0.6+J133*0.4</f>
        <v>49.847999999999999</v>
      </c>
      <c r="L133" s="8">
        <v>2</v>
      </c>
      <c r="M133" s="5" t="s">
        <v>402</v>
      </c>
      <c r="N133" s="5" t="s">
        <v>405</v>
      </c>
      <c r="O133" s="5" t="s">
        <v>413</v>
      </c>
    </row>
    <row r="134" spans="1:15" s="9" customFormat="1" ht="12.75" customHeight="1" x14ac:dyDescent="0.2">
      <c r="A134" s="5" t="s">
        <v>364</v>
      </c>
      <c r="B134" s="5" t="s">
        <v>361</v>
      </c>
      <c r="C134" s="5" t="s">
        <v>1</v>
      </c>
      <c r="D134" s="5" t="s">
        <v>389</v>
      </c>
      <c r="E134" s="5" t="s">
        <v>363</v>
      </c>
      <c r="F134" s="8" t="s">
        <v>362</v>
      </c>
      <c r="G134" s="8">
        <v>54</v>
      </c>
      <c r="H134" s="8">
        <v>1</v>
      </c>
      <c r="I134" s="5"/>
      <c r="J134" s="8">
        <v>82.34</v>
      </c>
      <c r="K134" s="8">
        <f>G134*0.6+J134*0.4</f>
        <v>65.335999999999999</v>
      </c>
      <c r="L134" s="8">
        <v>1</v>
      </c>
      <c r="M134" s="5" t="s">
        <v>402</v>
      </c>
      <c r="N134" s="5" t="s">
        <v>405</v>
      </c>
      <c r="O134" s="5" t="s">
        <v>413</v>
      </c>
    </row>
    <row r="135" spans="1:15" s="9" customFormat="1" ht="12.75" customHeight="1" x14ac:dyDescent="0.2">
      <c r="A135" s="5" t="s">
        <v>366</v>
      </c>
      <c r="B135" s="5" t="s">
        <v>365</v>
      </c>
      <c r="C135" s="5" t="s">
        <v>1</v>
      </c>
      <c r="D135" s="5" t="s">
        <v>388</v>
      </c>
      <c r="E135" s="5" t="s">
        <v>363</v>
      </c>
      <c r="F135" s="8" t="s">
        <v>362</v>
      </c>
      <c r="G135" s="8">
        <v>52</v>
      </c>
      <c r="H135" s="8">
        <v>2</v>
      </c>
      <c r="I135" s="5"/>
      <c r="J135" s="8">
        <v>83.7</v>
      </c>
      <c r="K135" s="8">
        <f>G135*0.6+J135*0.4</f>
        <v>64.680000000000007</v>
      </c>
      <c r="L135" s="8">
        <v>2</v>
      </c>
      <c r="M135" s="5" t="s">
        <v>402</v>
      </c>
      <c r="N135" s="5" t="s">
        <v>405</v>
      </c>
      <c r="O135" s="5" t="s">
        <v>413</v>
      </c>
    </row>
    <row r="136" spans="1:15" s="9" customFormat="1" ht="12.75" customHeight="1" x14ac:dyDescent="0.2">
      <c r="A136" s="5" t="s">
        <v>370</v>
      </c>
      <c r="B136" s="5" t="s">
        <v>367</v>
      </c>
      <c r="C136" s="5" t="s">
        <v>1</v>
      </c>
      <c r="D136" s="5" t="s">
        <v>388</v>
      </c>
      <c r="E136" s="5" t="s">
        <v>369</v>
      </c>
      <c r="F136" s="8" t="s">
        <v>368</v>
      </c>
      <c r="G136" s="8">
        <v>57</v>
      </c>
      <c r="H136" s="8">
        <v>1</v>
      </c>
      <c r="I136" s="5"/>
      <c r="J136" s="8">
        <v>82.88</v>
      </c>
      <c r="K136" s="8">
        <f>G136*0.6+J136*0.4</f>
        <v>67.352000000000004</v>
      </c>
      <c r="L136" s="8">
        <v>1</v>
      </c>
      <c r="M136" s="5" t="s">
        <v>402</v>
      </c>
      <c r="N136" s="5" t="s">
        <v>405</v>
      </c>
      <c r="O136" s="5" t="s">
        <v>413</v>
      </c>
    </row>
    <row r="137" spans="1:15" s="9" customFormat="1" ht="12.75" customHeight="1" x14ac:dyDescent="0.2">
      <c r="A137" s="5" t="s">
        <v>372</v>
      </c>
      <c r="B137" s="5" t="s">
        <v>371</v>
      </c>
      <c r="C137" s="5" t="s">
        <v>1</v>
      </c>
      <c r="D137" s="5" t="s">
        <v>388</v>
      </c>
      <c r="E137" s="5" t="s">
        <v>369</v>
      </c>
      <c r="F137" s="8" t="s">
        <v>368</v>
      </c>
      <c r="G137" s="8">
        <v>55</v>
      </c>
      <c r="H137" s="8">
        <v>2</v>
      </c>
      <c r="I137" s="5" t="s">
        <v>414</v>
      </c>
      <c r="J137" s="8">
        <v>83.78</v>
      </c>
      <c r="K137" s="8">
        <f>G137*0.6+J137*0.4</f>
        <v>66.512</v>
      </c>
      <c r="L137" s="8">
        <v>2</v>
      </c>
      <c r="M137" s="5" t="s">
        <v>402</v>
      </c>
      <c r="N137" s="5" t="s">
        <v>405</v>
      </c>
      <c r="O137" s="5" t="s">
        <v>413</v>
      </c>
    </row>
    <row r="138" spans="1:15" s="9" customFormat="1" ht="12.75" customHeight="1" x14ac:dyDescent="0.2">
      <c r="A138" s="5" t="s">
        <v>376</v>
      </c>
      <c r="B138" s="5" t="s">
        <v>373</v>
      </c>
      <c r="C138" s="5" t="s">
        <v>6</v>
      </c>
      <c r="D138" s="5" t="s">
        <v>389</v>
      </c>
      <c r="E138" s="5" t="s">
        <v>375</v>
      </c>
      <c r="F138" s="8" t="s">
        <v>374</v>
      </c>
      <c r="G138" s="8">
        <v>56</v>
      </c>
      <c r="H138" s="8">
        <v>1</v>
      </c>
      <c r="I138" s="5"/>
      <c r="J138" s="8">
        <v>85.12</v>
      </c>
      <c r="K138" s="8">
        <f>G138*0.6+J138*0.4</f>
        <v>67.647999999999996</v>
      </c>
      <c r="L138" s="8">
        <v>1</v>
      </c>
      <c r="M138" s="5" t="s">
        <v>402</v>
      </c>
      <c r="N138" s="5" t="s">
        <v>405</v>
      </c>
      <c r="O138" s="5" t="s">
        <v>413</v>
      </c>
    </row>
    <row r="139" spans="1:15" s="9" customFormat="1" ht="12.75" customHeight="1" x14ac:dyDescent="0.2">
      <c r="A139" s="5" t="s">
        <v>378</v>
      </c>
      <c r="B139" s="5" t="s">
        <v>377</v>
      </c>
      <c r="C139" s="5" t="s">
        <v>6</v>
      </c>
      <c r="D139" s="5" t="s">
        <v>388</v>
      </c>
      <c r="E139" s="5" t="s">
        <v>375</v>
      </c>
      <c r="F139" s="8" t="s">
        <v>374</v>
      </c>
      <c r="G139" s="8">
        <v>46</v>
      </c>
      <c r="H139" s="8">
        <v>2</v>
      </c>
      <c r="I139" s="5"/>
      <c r="J139" s="8">
        <v>82.74</v>
      </c>
      <c r="K139" s="8">
        <f>G139*0.6+J139*0.4</f>
        <v>60.695999999999998</v>
      </c>
      <c r="L139" s="8">
        <v>2</v>
      </c>
      <c r="M139" s="5" t="s">
        <v>402</v>
      </c>
      <c r="N139" s="5" t="s">
        <v>405</v>
      </c>
      <c r="O139" s="5" t="s">
        <v>413</v>
      </c>
    </row>
    <row r="140" spans="1:15" s="9" customFormat="1" ht="12.75" customHeight="1" x14ac:dyDescent="0.2">
      <c r="A140" s="5" t="s">
        <v>380</v>
      </c>
      <c r="B140" s="5" t="s">
        <v>379</v>
      </c>
      <c r="C140" s="5" t="s">
        <v>6</v>
      </c>
      <c r="D140" s="5" t="s">
        <v>388</v>
      </c>
      <c r="E140" s="5" t="s">
        <v>375</v>
      </c>
      <c r="F140" s="8" t="s">
        <v>374</v>
      </c>
      <c r="G140" s="8">
        <v>36</v>
      </c>
      <c r="H140" s="8">
        <v>3</v>
      </c>
      <c r="I140" s="5"/>
      <c r="J140" s="8">
        <v>81.16</v>
      </c>
      <c r="K140" s="8">
        <f>G140*0.6+J140*0.4</f>
        <v>54.063999999999993</v>
      </c>
      <c r="L140" s="8">
        <v>3</v>
      </c>
      <c r="M140" s="5" t="s">
        <v>402</v>
      </c>
      <c r="N140" s="5" t="s">
        <v>405</v>
      </c>
      <c r="O140" s="5" t="s">
        <v>413</v>
      </c>
    </row>
    <row r="141" spans="1:15" s="9" customFormat="1" ht="12.75" customHeight="1" x14ac:dyDescent="0.2">
      <c r="A141" s="5" t="s">
        <v>382</v>
      </c>
      <c r="B141" s="5" t="s">
        <v>381</v>
      </c>
      <c r="C141" s="5" t="s">
        <v>6</v>
      </c>
      <c r="D141" s="5" t="s">
        <v>388</v>
      </c>
      <c r="E141" s="5" t="s">
        <v>375</v>
      </c>
      <c r="F141" s="8" t="s">
        <v>374</v>
      </c>
      <c r="G141" s="8">
        <v>34</v>
      </c>
      <c r="H141" s="8">
        <v>4</v>
      </c>
      <c r="I141" s="5"/>
      <c r="J141" s="8">
        <v>81.760000000000005</v>
      </c>
      <c r="K141" s="8">
        <f>G141*0.6+J141*0.4</f>
        <v>53.103999999999999</v>
      </c>
      <c r="L141" s="8">
        <v>4</v>
      </c>
      <c r="M141" s="5" t="s">
        <v>402</v>
      </c>
      <c r="N141" s="5" t="s">
        <v>405</v>
      </c>
      <c r="O141" s="5" t="s">
        <v>413</v>
      </c>
    </row>
    <row r="142" spans="1:15" s="9" customFormat="1" ht="12.75" customHeight="1" x14ac:dyDescent="0.2">
      <c r="A142" s="5" t="s">
        <v>384</v>
      </c>
      <c r="B142" s="5" t="s">
        <v>383</v>
      </c>
      <c r="C142" s="5" t="s">
        <v>1</v>
      </c>
      <c r="D142" s="5" t="s">
        <v>388</v>
      </c>
      <c r="E142" s="5" t="s">
        <v>375</v>
      </c>
      <c r="F142" s="8" t="s">
        <v>374</v>
      </c>
      <c r="G142" s="8">
        <v>34</v>
      </c>
      <c r="H142" s="8">
        <v>4</v>
      </c>
      <c r="I142" s="5"/>
      <c r="J142" s="8">
        <v>81.3</v>
      </c>
      <c r="K142" s="8">
        <f>G142*0.6+J142*0.4</f>
        <v>52.92</v>
      </c>
      <c r="L142" s="8">
        <v>5</v>
      </c>
      <c r="M142" s="5" t="s">
        <v>402</v>
      </c>
      <c r="N142" s="5" t="s">
        <v>405</v>
      </c>
      <c r="O142" s="5" t="s">
        <v>413</v>
      </c>
    </row>
  </sheetData>
  <sortState ref="A3:AB224">
    <sortCondition ref="F3:F224"/>
    <sortCondition descending="1" ref="K3:K224"/>
  </sortState>
  <mergeCells count="1">
    <mergeCell ref="A1:O1"/>
  </mergeCells>
  <phoneticPr fontId="1" type="noConversion"/>
  <pageMargins left="0.35433070866141736" right="0.15748031496062992" top="0.98425196850393704" bottom="0.98425196850393704" header="0.51181102362204722" footer="0.51181102362204722"/>
  <pageSetup paperSize="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2019年三支一扶考试总成绩及体检人员名册</vt:lpstr>
      <vt:lpstr>'2019年三支一扶考试总成绩及体检人员名册'!Print_Titles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dongdong</dc:creator>
  <cp:lastModifiedBy>dongdong</cp:lastModifiedBy>
  <cp:lastPrinted>2019-07-16T01:35:30Z</cp:lastPrinted>
  <dcterms:created xsi:type="dcterms:W3CDTF">2019-06-17T07:36:30Z</dcterms:created>
  <dcterms:modified xsi:type="dcterms:W3CDTF">2019-07-16T01:36:51Z</dcterms:modified>
</cp:coreProperties>
</file>