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达川区（公告）" sheetId="1" r:id="rId1"/>
  </sheets>
  <definedNames>
    <definedName name="_xlnm._FilterDatabase" localSheetId="0" hidden="1">'达川区（公告）'!$A$3:$IK$140</definedName>
    <definedName name="_xlnm.Print_Titles" localSheetId="0">'达川区（公告）'!$1:$3</definedName>
  </definedNames>
  <calcPr fullCalcOnLoad="1" fullPrecision="0"/>
</workbook>
</file>

<file path=xl/sharedStrings.xml><?xml version="1.0" encoding="utf-8"?>
<sst xmlns="http://schemas.openxmlformats.org/spreadsheetml/2006/main" count="529" uniqueCount="295">
  <si>
    <t>准考证号</t>
  </si>
  <si>
    <t>姓  名</t>
  </si>
  <si>
    <t>岗位名称</t>
  </si>
  <si>
    <t>岗位编码</t>
  </si>
  <si>
    <t>笔试和政策性加分</t>
  </si>
  <si>
    <t>面试</t>
  </si>
  <si>
    <t>考试
总成绩</t>
  </si>
  <si>
    <t>公共基础
知识成绩</t>
  </si>
  <si>
    <t>政策性
加分</t>
  </si>
  <si>
    <t>折合后
成绩</t>
  </si>
  <si>
    <t>面试
成绩</t>
  </si>
  <si>
    <t>面试成绩
折合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</si>
  <si>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注：考试总成绩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=【公共基础知识笔试成绩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政策性加分】×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面试成绩×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</si>
  <si>
    <t>400001</t>
  </si>
  <si>
    <t>400002</t>
  </si>
  <si>
    <t>400003</t>
  </si>
  <si>
    <t>吴双兰</t>
  </si>
  <si>
    <t>陈  琼</t>
  </si>
  <si>
    <t>备注</t>
  </si>
  <si>
    <r>
      <t>2019</t>
    </r>
    <r>
      <rPr>
        <sz val="16"/>
        <rFont val="方正小标宋简体"/>
        <family val="0"/>
      </rPr>
      <t>年上半年达州市达川区公开考试招聘教师面试人员总成绩册</t>
    </r>
  </si>
  <si>
    <t>5942712016622</t>
  </si>
  <si>
    <t>徐小丽</t>
  </si>
  <si>
    <t>专技岗（幼儿教师）</t>
  </si>
  <si>
    <t>5942712016706</t>
  </si>
  <si>
    <t>张馨月</t>
  </si>
  <si>
    <t>5942712016429</t>
  </si>
  <si>
    <t>邓雅文</t>
  </si>
  <si>
    <t>5942712016711</t>
  </si>
  <si>
    <t>5942712016403</t>
  </si>
  <si>
    <t>田荔嘉</t>
  </si>
  <si>
    <t>5942712016607</t>
  </si>
  <si>
    <t>5942712016605</t>
  </si>
  <si>
    <t>向爱萍</t>
  </si>
  <si>
    <t>5942712016527</t>
  </si>
  <si>
    <t>袁铭敏</t>
  </si>
  <si>
    <t>5942712016303</t>
  </si>
  <si>
    <t>王媛媛</t>
  </si>
  <si>
    <t>5942712016211</t>
  </si>
  <si>
    <t>廖家辉</t>
  </si>
  <si>
    <t>5942712017007</t>
  </si>
  <si>
    <t>蒋山姗</t>
  </si>
  <si>
    <t>5942712020203</t>
  </si>
  <si>
    <t>沈红进</t>
  </si>
  <si>
    <t>5942712017023</t>
  </si>
  <si>
    <t>5942712017018</t>
  </si>
  <si>
    <t>赵鑫鑫</t>
  </si>
  <si>
    <t>5942712016713</t>
  </si>
  <si>
    <t>田梅丽</t>
  </si>
  <si>
    <t>5942712016124</t>
  </si>
  <si>
    <t>徐仁敏</t>
  </si>
  <si>
    <t>5942712020505</t>
  </si>
  <si>
    <t>陈志娟</t>
  </si>
  <si>
    <t>5942712020318</t>
  </si>
  <si>
    <t>苏淦琰</t>
  </si>
  <si>
    <t>5942712020302</t>
  </si>
  <si>
    <t>5942712016408</t>
  </si>
  <si>
    <t>曹雅岚</t>
  </si>
  <si>
    <t>5942712016218</t>
  </si>
  <si>
    <t>5942712017024</t>
  </si>
  <si>
    <t>5942712016524</t>
  </si>
  <si>
    <t>周婷婷</t>
  </si>
  <si>
    <t>5942712016520</t>
  </si>
  <si>
    <t>王星星</t>
  </si>
  <si>
    <t>5942712016505</t>
  </si>
  <si>
    <t>曹河萱</t>
  </si>
  <si>
    <t>5942712020305</t>
  </si>
  <si>
    <t>唐位珊</t>
  </si>
  <si>
    <t>5942712017021</t>
  </si>
  <si>
    <t>夏红梅</t>
  </si>
  <si>
    <t>5942712016728</t>
  </si>
  <si>
    <t>吴帅帅</t>
  </si>
  <si>
    <t>5942712016301</t>
  </si>
  <si>
    <t>刘雪花</t>
  </si>
  <si>
    <t>5942712016821</t>
  </si>
  <si>
    <t>邓林霞</t>
  </si>
  <si>
    <t>5942712016418</t>
  </si>
  <si>
    <t>5942712016219</t>
  </si>
  <si>
    <t>杨峻潇</t>
  </si>
  <si>
    <t>5942712020425</t>
  </si>
  <si>
    <t>张家艳</t>
  </si>
  <si>
    <t>5942712016714</t>
  </si>
  <si>
    <t>陈敦航</t>
  </si>
  <si>
    <t>5942712016602</t>
  </si>
  <si>
    <t>肖明兰</t>
  </si>
  <si>
    <t>5942712016529</t>
  </si>
  <si>
    <t>5942712016410</t>
  </si>
  <si>
    <t>许晓玉</t>
  </si>
  <si>
    <t>5942712016302</t>
  </si>
  <si>
    <t>唐美玲</t>
  </si>
  <si>
    <t>5942712016812</t>
  </si>
  <si>
    <t>牟红霞</t>
  </si>
  <si>
    <t>5942712016616</t>
  </si>
  <si>
    <t>李金美</t>
  </si>
  <si>
    <t>5942712016613</t>
  </si>
  <si>
    <t>符晓燕</t>
  </si>
  <si>
    <t>5942712016522</t>
  </si>
  <si>
    <t>曾有杰</t>
  </si>
  <si>
    <t>5942712016227</t>
  </si>
  <si>
    <t>5942712020405</t>
  </si>
  <si>
    <t>5942712016829</t>
  </si>
  <si>
    <t>李娅莉</t>
  </si>
  <si>
    <t>5942712016801</t>
  </si>
  <si>
    <t>龙知玲</t>
  </si>
  <si>
    <t>5942712016213</t>
  </si>
  <si>
    <t>廖光春</t>
  </si>
  <si>
    <t>5942712020911</t>
  </si>
  <si>
    <t>牟珊宏</t>
  </si>
  <si>
    <t>5942712020721</t>
  </si>
  <si>
    <t>5942712021802</t>
  </si>
  <si>
    <t>饶婷婷</t>
  </si>
  <si>
    <t>5942712020910</t>
  </si>
  <si>
    <t>5942712020603</t>
  </si>
  <si>
    <t>彭小敏</t>
  </si>
  <si>
    <t>5942712020826</t>
  </si>
  <si>
    <t>5942712022001</t>
  </si>
  <si>
    <t>王婷婷</t>
  </si>
  <si>
    <t>5942712021019</t>
  </si>
  <si>
    <t>5942712021708</t>
  </si>
  <si>
    <t>彭临寒</t>
  </si>
  <si>
    <t>5942712020805</t>
  </si>
  <si>
    <t>王琦彦</t>
  </si>
  <si>
    <t>5942712021210</t>
  </si>
  <si>
    <t>5942712021922</t>
  </si>
  <si>
    <t>范云燕</t>
  </si>
  <si>
    <t>5942712021721</t>
  </si>
  <si>
    <t>5942712020612</t>
  </si>
  <si>
    <t>易小平</t>
  </si>
  <si>
    <t>5942712021712</t>
  </si>
  <si>
    <t>5942712021220</t>
  </si>
  <si>
    <t>刘钦萍</t>
  </si>
  <si>
    <t>5942712021001</t>
  </si>
  <si>
    <t>姜庭容</t>
  </si>
  <si>
    <t>5942712022209</t>
  </si>
  <si>
    <t>5942712021009</t>
  </si>
  <si>
    <t>邓益伟</t>
  </si>
  <si>
    <t>5942712021007</t>
  </si>
  <si>
    <t>5942712021813</t>
  </si>
  <si>
    <t>邱珠珠</t>
  </si>
  <si>
    <t>5942712021801</t>
  </si>
  <si>
    <t>李青青</t>
  </si>
  <si>
    <t>5942712021723</t>
  </si>
  <si>
    <t>5942712020610</t>
  </si>
  <si>
    <t>向丹妮</t>
  </si>
  <si>
    <t>5942712022027</t>
  </si>
  <si>
    <t>陈婷婷</t>
  </si>
  <si>
    <t>5942712021223</t>
  </si>
  <si>
    <t>颜茜婷</t>
  </si>
  <si>
    <t>5942712021217</t>
  </si>
  <si>
    <t>5942712021114</t>
  </si>
  <si>
    <t>谢雪清</t>
  </si>
  <si>
    <t>5942712021004</t>
  </si>
  <si>
    <t>邓余芳</t>
  </si>
  <si>
    <t>5942712020514</t>
  </si>
  <si>
    <t>李昌祝</t>
  </si>
  <si>
    <t>5942712022121</t>
  </si>
  <si>
    <t>尤智明</t>
  </si>
  <si>
    <t>5942712022026</t>
  </si>
  <si>
    <t>王珊珊</t>
  </si>
  <si>
    <t>5942712021605</t>
  </si>
  <si>
    <t>王若兰</t>
  </si>
  <si>
    <t>5942712020914</t>
  </si>
  <si>
    <t>5942712020526</t>
  </si>
  <si>
    <t>桂福建</t>
  </si>
  <si>
    <t>5942712021824</t>
  </si>
  <si>
    <t>5942712021812</t>
  </si>
  <si>
    <t>颜婷婷</t>
  </si>
  <si>
    <t>5942712021610</t>
  </si>
  <si>
    <t>汪粮红</t>
  </si>
  <si>
    <t>5942712021509</t>
  </si>
  <si>
    <t>邓贵梅</t>
  </si>
  <si>
    <t>5942712021511</t>
  </si>
  <si>
    <t>符术苹</t>
  </si>
  <si>
    <t>5942712021505</t>
  </si>
  <si>
    <t>桂金霞</t>
  </si>
  <si>
    <t>5942712020902</t>
  </si>
  <si>
    <t>魏亚男</t>
  </si>
  <si>
    <t>5942712021229</t>
  </si>
  <si>
    <t>刘述兵</t>
  </si>
  <si>
    <t>5942712021401</t>
  </si>
  <si>
    <t>易子维</t>
  </si>
  <si>
    <t>5942712022720</t>
  </si>
  <si>
    <t>杜佳鸿</t>
  </si>
  <si>
    <t>5942712022625</t>
  </si>
  <si>
    <t>5942712022529</t>
  </si>
  <si>
    <t>汤秋玲</t>
  </si>
  <si>
    <t>5942712022828</t>
  </si>
  <si>
    <t>贾璨霞</t>
  </si>
  <si>
    <t>5942712022721</t>
  </si>
  <si>
    <t>王映月</t>
  </si>
  <si>
    <t>5942712022321</t>
  </si>
  <si>
    <t>池志琴</t>
  </si>
  <si>
    <t>5942712022914</t>
  </si>
  <si>
    <t>陈利红</t>
  </si>
  <si>
    <t>5942712022520</t>
  </si>
  <si>
    <t>龚志林</t>
  </si>
  <si>
    <t>5942712022822</t>
  </si>
  <si>
    <t>杨丽霞</t>
  </si>
  <si>
    <t>5942712022322</t>
  </si>
  <si>
    <t>胡丽君</t>
  </si>
  <si>
    <t>5942712023006</t>
  </si>
  <si>
    <t>李松英</t>
  </si>
  <si>
    <t>5942712022522</t>
  </si>
  <si>
    <t>李传芳</t>
  </si>
  <si>
    <t>5942712022624</t>
  </si>
  <si>
    <t>刘婉玲</t>
  </si>
  <si>
    <t>5942712022315</t>
  </si>
  <si>
    <t>甘文斌</t>
  </si>
  <si>
    <t>5942712022524</t>
  </si>
  <si>
    <t>5942712022627</t>
  </si>
  <si>
    <t>5942712022527</t>
  </si>
  <si>
    <t>单小丽</t>
  </si>
  <si>
    <t>5942712022425</t>
  </si>
  <si>
    <t>5942712022222</t>
  </si>
  <si>
    <t>杨海燕</t>
  </si>
  <si>
    <t>5942712022404</t>
  </si>
  <si>
    <t>5942712022929</t>
  </si>
  <si>
    <t>刘入虹</t>
  </si>
  <si>
    <t>5942712022723</t>
  </si>
  <si>
    <t>5942712022706</t>
  </si>
  <si>
    <t>5942712022223</t>
  </si>
  <si>
    <t>5942712022907</t>
  </si>
  <si>
    <t>5942712022827</t>
  </si>
  <si>
    <t>钟雪玲</t>
  </si>
  <si>
    <t>5942712022402</t>
  </si>
  <si>
    <t>李婉君</t>
  </si>
  <si>
    <t>5942712022320</t>
  </si>
  <si>
    <t>陈雪梅</t>
  </si>
  <si>
    <t>5942712022313</t>
  </si>
  <si>
    <t>5942712022515</t>
  </si>
  <si>
    <t>赵海秀</t>
  </si>
  <si>
    <t>5942712022809</t>
  </si>
  <si>
    <t>苏海燕</t>
  </si>
  <si>
    <t>5942712022613</t>
  </si>
  <si>
    <t>黄英杰</t>
  </si>
  <si>
    <t>5942712022317</t>
  </si>
  <si>
    <t>5942712022312</t>
  </si>
  <si>
    <t>王林莉</t>
  </si>
  <si>
    <t>5942712022717</t>
  </si>
  <si>
    <t>5942712022922</t>
  </si>
  <si>
    <t>李晓倩</t>
  </si>
  <si>
    <t>5942712022829</t>
  </si>
  <si>
    <t>5942712022614</t>
  </si>
  <si>
    <t>兰梅芳</t>
  </si>
  <si>
    <t>5942712022413</t>
  </si>
  <si>
    <t>5942712022401</t>
  </si>
  <si>
    <t>龚瑜茜</t>
  </si>
  <si>
    <t>5942712022830</t>
  </si>
  <si>
    <t>5942712022528</t>
  </si>
  <si>
    <t>5942712022630</t>
  </si>
  <si>
    <t>魏凤芝</t>
  </si>
  <si>
    <t>5942712023003</t>
  </si>
  <si>
    <t>5942712022605</t>
  </si>
  <si>
    <t>赵大青</t>
  </si>
  <si>
    <t>5942712022416</t>
  </si>
  <si>
    <t>邹  继</t>
  </si>
  <si>
    <t>赵  庆</t>
  </si>
  <si>
    <t>谢  林</t>
  </si>
  <si>
    <t>倪  婷</t>
  </si>
  <si>
    <t>王  琴</t>
  </si>
  <si>
    <t>陈  敏</t>
  </si>
  <si>
    <t>郑  淇</t>
  </si>
  <si>
    <t>叶  茂</t>
  </si>
  <si>
    <t>彭  瑾</t>
  </si>
  <si>
    <t>李  陈</t>
  </si>
  <si>
    <t>李  欣</t>
  </si>
  <si>
    <t>余  潇</t>
  </si>
  <si>
    <t>周  捷</t>
  </si>
  <si>
    <t>王  辉</t>
  </si>
  <si>
    <t>严  粟</t>
  </si>
  <si>
    <t>肖  洁</t>
  </si>
  <si>
    <t>熊  娟</t>
  </si>
  <si>
    <t>冉  丽</t>
  </si>
  <si>
    <t>马  双</t>
  </si>
  <si>
    <t>王  丹</t>
  </si>
  <si>
    <t>刘  琴</t>
  </si>
  <si>
    <t>李  娇</t>
  </si>
  <si>
    <t>桑  丹</t>
  </si>
  <si>
    <t>王  情</t>
  </si>
  <si>
    <t>唐  醇</t>
  </si>
  <si>
    <t>刘  莉</t>
  </si>
  <si>
    <t>潘  越</t>
  </si>
  <si>
    <t>杨  容</t>
  </si>
  <si>
    <t>王  梅</t>
  </si>
  <si>
    <t>范  玲</t>
  </si>
  <si>
    <t>白  燕</t>
  </si>
  <si>
    <t>张  雪</t>
  </si>
  <si>
    <t>李  静</t>
  </si>
  <si>
    <t>杨  欣</t>
  </si>
  <si>
    <t>尹  瑜</t>
  </si>
  <si>
    <t>徐  黄</t>
  </si>
  <si>
    <t>华  阳</t>
  </si>
  <si>
    <t>赵  雪</t>
  </si>
  <si>
    <t>张  艳</t>
  </si>
  <si>
    <t>缺考</t>
  </si>
  <si>
    <t>缺考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</si>
</sst>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184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K143"/>
  <sheetViews>
    <sheetView tabSelected="1" zoomScalePageLayoutView="0" workbookViewId="0" topLeftCell="A1">
      <pane xSplit="3" ySplit="3" topLeftCell="D1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F4" sqref="F4"/>
    </sheetView>
  </sheetViews>
  <sheetFormatPr defaultColWidth="9.00390625" defaultRowHeight="14.25"/>
  <cols>
    <col min="1" max="1" width="16.50390625" style="3" customWidth="1"/>
    <col min="2" max="2" width="8.875" style="3" customWidth="1"/>
    <col min="3" max="3" width="23.625" style="3" customWidth="1"/>
    <col min="4" max="4" width="10.50390625" style="3" customWidth="1"/>
    <col min="5" max="10" width="11.125" style="3" customWidth="1"/>
    <col min="11" max="11" width="7.625" style="3" customWidth="1"/>
    <col min="12" max="12" width="8.875" style="3" customWidth="1"/>
    <col min="13" max="245" width="9.00390625" style="3" customWidth="1"/>
    <col min="246" max="16384" width="9.00390625" style="2" customWidth="1"/>
  </cols>
  <sheetData>
    <row r="1" spans="1:11" ht="30" customHeight="1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9.5" customHeight="1">
      <c r="A2" s="21" t="s">
        <v>0</v>
      </c>
      <c r="B2" s="21" t="s">
        <v>1</v>
      </c>
      <c r="C2" s="21" t="s">
        <v>2</v>
      </c>
      <c r="D2" s="21" t="s">
        <v>3</v>
      </c>
      <c r="E2" s="15" t="s">
        <v>4</v>
      </c>
      <c r="F2" s="16"/>
      <c r="G2" s="17"/>
      <c r="H2" s="18" t="s">
        <v>5</v>
      </c>
      <c r="I2" s="19"/>
      <c r="J2" s="23" t="s">
        <v>6</v>
      </c>
      <c r="K2" s="25" t="s">
        <v>18</v>
      </c>
    </row>
    <row r="3" spans="1:11" s="1" customFormat="1" ht="35.25" customHeight="1">
      <c r="A3" s="22"/>
      <c r="B3" s="22"/>
      <c r="C3" s="22"/>
      <c r="D3" s="22"/>
      <c r="E3" s="4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24"/>
      <c r="K3" s="24"/>
    </row>
    <row r="4" spans="1:245" ht="21" customHeight="1">
      <c r="A4" s="6" t="s">
        <v>20</v>
      </c>
      <c r="B4" s="6" t="s">
        <v>21</v>
      </c>
      <c r="C4" s="8" t="s">
        <v>22</v>
      </c>
      <c r="D4" s="6" t="s">
        <v>13</v>
      </c>
      <c r="E4" s="4">
        <v>76</v>
      </c>
      <c r="F4" s="6"/>
      <c r="G4" s="4">
        <f aca="true" t="shared" si="0" ref="G4:G35">(E4+F4)*0.5</f>
        <v>38</v>
      </c>
      <c r="H4" s="4">
        <v>69.52</v>
      </c>
      <c r="I4" s="4">
        <f aca="true" t="shared" si="1" ref="I4:I23">H4*0.5</f>
        <v>34.76</v>
      </c>
      <c r="J4" s="4">
        <f aca="true" t="shared" si="2" ref="J4:J23">G4+I4</f>
        <v>72.76</v>
      </c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ht="21" customHeight="1">
      <c r="A5" s="6" t="s">
        <v>23</v>
      </c>
      <c r="B5" s="8" t="s">
        <v>24</v>
      </c>
      <c r="C5" s="8" t="s">
        <v>22</v>
      </c>
      <c r="D5" s="6" t="s">
        <v>13</v>
      </c>
      <c r="E5" s="4">
        <v>68.5</v>
      </c>
      <c r="F5" s="6"/>
      <c r="G5" s="4">
        <f t="shared" si="0"/>
        <v>34.25</v>
      </c>
      <c r="H5" s="4">
        <v>70.81</v>
      </c>
      <c r="I5" s="4">
        <f t="shared" si="1"/>
        <v>35.41</v>
      </c>
      <c r="J5" s="4">
        <f t="shared" si="2"/>
        <v>69.66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ht="21" customHeight="1">
      <c r="A6" s="6" t="s">
        <v>25</v>
      </c>
      <c r="B6" s="8" t="s">
        <v>26</v>
      </c>
      <c r="C6" s="8" t="s">
        <v>22</v>
      </c>
      <c r="D6" s="6" t="s">
        <v>13</v>
      </c>
      <c r="E6" s="4">
        <v>68.5</v>
      </c>
      <c r="F6" s="6"/>
      <c r="G6" s="4">
        <f t="shared" si="0"/>
        <v>34.25</v>
      </c>
      <c r="H6" s="4">
        <v>82.23</v>
      </c>
      <c r="I6" s="4">
        <f t="shared" si="1"/>
        <v>41.12</v>
      </c>
      <c r="J6" s="4">
        <f t="shared" si="2"/>
        <v>75.37</v>
      </c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ht="21" customHeight="1">
      <c r="A7" s="6" t="s">
        <v>27</v>
      </c>
      <c r="B7" s="8" t="s">
        <v>254</v>
      </c>
      <c r="C7" s="8" t="s">
        <v>22</v>
      </c>
      <c r="D7" s="6" t="s">
        <v>13</v>
      </c>
      <c r="E7" s="4">
        <v>68</v>
      </c>
      <c r="F7" s="6"/>
      <c r="G7" s="4">
        <f t="shared" si="0"/>
        <v>34</v>
      </c>
      <c r="H7" s="4">
        <v>78.26</v>
      </c>
      <c r="I7" s="4">
        <f t="shared" si="1"/>
        <v>39.13</v>
      </c>
      <c r="J7" s="4">
        <f t="shared" si="2"/>
        <v>73.13</v>
      </c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ht="21" customHeight="1">
      <c r="A8" s="6" t="s">
        <v>28</v>
      </c>
      <c r="B8" s="6" t="s">
        <v>29</v>
      </c>
      <c r="C8" s="8" t="s">
        <v>22</v>
      </c>
      <c r="D8" s="6" t="s">
        <v>13</v>
      </c>
      <c r="E8" s="4">
        <v>68</v>
      </c>
      <c r="F8" s="6"/>
      <c r="G8" s="4">
        <f t="shared" si="0"/>
        <v>34</v>
      </c>
      <c r="H8" s="4">
        <v>76.47</v>
      </c>
      <c r="I8" s="4">
        <f t="shared" si="1"/>
        <v>38.24</v>
      </c>
      <c r="J8" s="4">
        <f t="shared" si="2"/>
        <v>72.24</v>
      </c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ht="21" customHeight="1">
      <c r="A9" s="6" t="s">
        <v>30</v>
      </c>
      <c r="B9" s="8" t="s">
        <v>16</v>
      </c>
      <c r="C9" s="8" t="s">
        <v>22</v>
      </c>
      <c r="D9" s="6" t="s">
        <v>13</v>
      </c>
      <c r="E9" s="4">
        <v>67.5</v>
      </c>
      <c r="F9" s="6"/>
      <c r="G9" s="4">
        <f t="shared" si="0"/>
        <v>33.75</v>
      </c>
      <c r="H9" s="4">
        <v>72.61</v>
      </c>
      <c r="I9" s="4">
        <f t="shared" si="1"/>
        <v>36.31</v>
      </c>
      <c r="J9" s="4">
        <f t="shared" si="2"/>
        <v>70.06</v>
      </c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ht="21" customHeight="1">
      <c r="A10" s="6" t="s">
        <v>31</v>
      </c>
      <c r="B10" s="8" t="s">
        <v>32</v>
      </c>
      <c r="C10" s="8" t="s">
        <v>22</v>
      </c>
      <c r="D10" s="6" t="s">
        <v>13</v>
      </c>
      <c r="E10" s="4">
        <v>67.5</v>
      </c>
      <c r="F10" s="6"/>
      <c r="G10" s="4">
        <f t="shared" si="0"/>
        <v>33.75</v>
      </c>
      <c r="H10" s="4">
        <v>75.44</v>
      </c>
      <c r="I10" s="4">
        <f t="shared" si="1"/>
        <v>37.72</v>
      </c>
      <c r="J10" s="4">
        <f t="shared" si="2"/>
        <v>71.47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ht="21" customHeight="1">
      <c r="A11" s="6" t="s">
        <v>33</v>
      </c>
      <c r="B11" s="6" t="s">
        <v>34</v>
      </c>
      <c r="C11" s="8" t="s">
        <v>22</v>
      </c>
      <c r="D11" s="6" t="s">
        <v>13</v>
      </c>
      <c r="E11" s="4">
        <v>67</v>
      </c>
      <c r="F11" s="6"/>
      <c r="G11" s="4">
        <f t="shared" si="0"/>
        <v>33.5</v>
      </c>
      <c r="H11" s="4">
        <v>72.97</v>
      </c>
      <c r="I11" s="4">
        <f t="shared" si="1"/>
        <v>36.49</v>
      </c>
      <c r="J11" s="4">
        <f t="shared" si="2"/>
        <v>69.99</v>
      </c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ht="21" customHeight="1">
      <c r="A12" s="6" t="s">
        <v>35</v>
      </c>
      <c r="B12" s="8" t="s">
        <v>36</v>
      </c>
      <c r="C12" s="8" t="s">
        <v>22</v>
      </c>
      <c r="D12" s="6" t="s">
        <v>13</v>
      </c>
      <c r="E12" s="4">
        <v>67</v>
      </c>
      <c r="F12" s="6"/>
      <c r="G12" s="4">
        <f t="shared" si="0"/>
        <v>33.5</v>
      </c>
      <c r="H12" s="4">
        <v>74.65</v>
      </c>
      <c r="I12" s="4">
        <f t="shared" si="1"/>
        <v>37.33</v>
      </c>
      <c r="J12" s="4">
        <f t="shared" si="2"/>
        <v>70.83</v>
      </c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ht="21" customHeight="1">
      <c r="A13" s="6" t="s">
        <v>37</v>
      </c>
      <c r="B13" s="8" t="s">
        <v>38</v>
      </c>
      <c r="C13" s="8" t="s">
        <v>22</v>
      </c>
      <c r="D13" s="6" t="s">
        <v>13</v>
      </c>
      <c r="E13" s="4">
        <v>66.5</v>
      </c>
      <c r="F13" s="6"/>
      <c r="G13" s="4">
        <f t="shared" si="0"/>
        <v>33.25</v>
      </c>
      <c r="H13" s="4">
        <v>76.13</v>
      </c>
      <c r="I13" s="4">
        <f t="shared" si="1"/>
        <v>38.07</v>
      </c>
      <c r="J13" s="4">
        <f t="shared" si="2"/>
        <v>71.32</v>
      </c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ht="21" customHeight="1">
      <c r="A14" s="6" t="s">
        <v>39</v>
      </c>
      <c r="B14" s="8" t="s">
        <v>40</v>
      </c>
      <c r="C14" s="8" t="s">
        <v>22</v>
      </c>
      <c r="D14" s="6" t="s">
        <v>13</v>
      </c>
      <c r="E14" s="4">
        <v>66</v>
      </c>
      <c r="F14" s="6"/>
      <c r="G14" s="4">
        <f t="shared" si="0"/>
        <v>33</v>
      </c>
      <c r="H14" s="4">
        <v>73.03</v>
      </c>
      <c r="I14" s="4">
        <f t="shared" si="1"/>
        <v>36.52</v>
      </c>
      <c r="J14" s="4">
        <f t="shared" si="2"/>
        <v>69.52</v>
      </c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ht="21" customHeight="1">
      <c r="A15" s="6" t="s">
        <v>41</v>
      </c>
      <c r="B15" s="8" t="s">
        <v>42</v>
      </c>
      <c r="C15" s="8" t="s">
        <v>22</v>
      </c>
      <c r="D15" s="6" t="s">
        <v>13</v>
      </c>
      <c r="E15" s="4">
        <v>65</v>
      </c>
      <c r="F15" s="6"/>
      <c r="G15" s="4">
        <f t="shared" si="0"/>
        <v>32.5</v>
      </c>
      <c r="H15" s="4">
        <v>79.54</v>
      </c>
      <c r="I15" s="4">
        <f t="shared" si="1"/>
        <v>39.77</v>
      </c>
      <c r="J15" s="4">
        <f t="shared" si="2"/>
        <v>72.27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ht="21" customHeight="1">
      <c r="A16" s="6" t="s">
        <v>43</v>
      </c>
      <c r="B16" s="8" t="s">
        <v>255</v>
      </c>
      <c r="C16" s="8" t="s">
        <v>22</v>
      </c>
      <c r="D16" s="6" t="s">
        <v>13</v>
      </c>
      <c r="E16" s="4">
        <v>65</v>
      </c>
      <c r="F16" s="6"/>
      <c r="G16" s="4">
        <f t="shared" si="0"/>
        <v>32.5</v>
      </c>
      <c r="H16" s="4">
        <v>82.93</v>
      </c>
      <c r="I16" s="4">
        <f t="shared" si="1"/>
        <v>41.47</v>
      </c>
      <c r="J16" s="4">
        <f t="shared" si="2"/>
        <v>73.97</v>
      </c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ht="21" customHeight="1">
      <c r="A17" s="6" t="s">
        <v>44</v>
      </c>
      <c r="B17" s="6" t="s">
        <v>45</v>
      </c>
      <c r="C17" s="8" t="s">
        <v>22</v>
      </c>
      <c r="D17" s="6" t="s">
        <v>13</v>
      </c>
      <c r="E17" s="4">
        <v>65</v>
      </c>
      <c r="F17" s="6"/>
      <c r="G17" s="4">
        <f t="shared" si="0"/>
        <v>32.5</v>
      </c>
      <c r="H17" s="4">
        <v>82.69</v>
      </c>
      <c r="I17" s="4">
        <f t="shared" si="1"/>
        <v>41.35</v>
      </c>
      <c r="J17" s="4">
        <f t="shared" si="2"/>
        <v>73.85</v>
      </c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ht="21" customHeight="1">
      <c r="A18" s="6" t="s">
        <v>46</v>
      </c>
      <c r="B18" s="6" t="s">
        <v>47</v>
      </c>
      <c r="C18" s="8" t="s">
        <v>22</v>
      </c>
      <c r="D18" s="6" t="s">
        <v>13</v>
      </c>
      <c r="E18" s="4">
        <v>64.5</v>
      </c>
      <c r="F18" s="6"/>
      <c r="G18" s="4">
        <f t="shared" si="0"/>
        <v>32.25</v>
      </c>
      <c r="H18" s="4">
        <v>72.52</v>
      </c>
      <c r="I18" s="4">
        <f t="shared" si="1"/>
        <v>36.26</v>
      </c>
      <c r="J18" s="4">
        <f t="shared" si="2"/>
        <v>68.51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ht="21" customHeight="1">
      <c r="A19" s="6" t="s">
        <v>48</v>
      </c>
      <c r="B19" s="8" t="s">
        <v>49</v>
      </c>
      <c r="C19" s="8" t="s">
        <v>22</v>
      </c>
      <c r="D19" s="6" t="s">
        <v>13</v>
      </c>
      <c r="E19" s="4">
        <v>64.5</v>
      </c>
      <c r="F19" s="6"/>
      <c r="G19" s="4">
        <f t="shared" si="0"/>
        <v>32.25</v>
      </c>
      <c r="H19" s="4">
        <v>68.87</v>
      </c>
      <c r="I19" s="4">
        <f t="shared" si="1"/>
        <v>34.44</v>
      </c>
      <c r="J19" s="4">
        <f t="shared" si="2"/>
        <v>66.69</v>
      </c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ht="21" customHeight="1">
      <c r="A20" s="6" t="s">
        <v>50</v>
      </c>
      <c r="B20" s="6" t="s">
        <v>51</v>
      </c>
      <c r="C20" s="8" t="s">
        <v>22</v>
      </c>
      <c r="D20" s="6" t="s">
        <v>13</v>
      </c>
      <c r="E20" s="4">
        <v>64</v>
      </c>
      <c r="F20" s="6"/>
      <c r="G20" s="4">
        <f t="shared" si="0"/>
        <v>32</v>
      </c>
      <c r="H20" s="4">
        <v>72.8</v>
      </c>
      <c r="I20" s="4">
        <f t="shared" si="1"/>
        <v>36.4</v>
      </c>
      <c r="J20" s="4">
        <f t="shared" si="2"/>
        <v>68.4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ht="21" customHeight="1">
      <c r="A21" s="6" t="s">
        <v>52</v>
      </c>
      <c r="B21" s="8" t="s">
        <v>53</v>
      </c>
      <c r="C21" s="8" t="s">
        <v>22</v>
      </c>
      <c r="D21" s="6" t="s">
        <v>13</v>
      </c>
      <c r="E21" s="4">
        <v>64</v>
      </c>
      <c r="F21" s="6"/>
      <c r="G21" s="4">
        <f t="shared" si="0"/>
        <v>32</v>
      </c>
      <c r="H21" s="4">
        <v>70.74</v>
      </c>
      <c r="I21" s="4">
        <f t="shared" si="1"/>
        <v>35.37</v>
      </c>
      <c r="J21" s="4">
        <f t="shared" si="2"/>
        <v>67.37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ht="21" customHeight="1">
      <c r="A22" s="6" t="s">
        <v>54</v>
      </c>
      <c r="B22" s="8" t="s">
        <v>256</v>
      </c>
      <c r="C22" s="8" t="s">
        <v>22</v>
      </c>
      <c r="D22" s="6" t="s">
        <v>13</v>
      </c>
      <c r="E22" s="4">
        <v>64</v>
      </c>
      <c r="F22" s="6"/>
      <c r="G22" s="4">
        <f t="shared" si="0"/>
        <v>32</v>
      </c>
      <c r="H22" s="4">
        <v>77.53</v>
      </c>
      <c r="I22" s="4">
        <f t="shared" si="1"/>
        <v>38.77</v>
      </c>
      <c r="J22" s="4">
        <f t="shared" si="2"/>
        <v>70.77</v>
      </c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ht="21" customHeight="1">
      <c r="A23" s="6" t="s">
        <v>55</v>
      </c>
      <c r="B23" s="8" t="s">
        <v>56</v>
      </c>
      <c r="C23" s="8" t="s">
        <v>22</v>
      </c>
      <c r="D23" s="6" t="s">
        <v>13</v>
      </c>
      <c r="E23" s="4">
        <v>64</v>
      </c>
      <c r="F23" s="6"/>
      <c r="G23" s="4">
        <f t="shared" si="0"/>
        <v>32</v>
      </c>
      <c r="H23" s="4">
        <v>76.82</v>
      </c>
      <c r="I23" s="4">
        <f t="shared" si="1"/>
        <v>38.41</v>
      </c>
      <c r="J23" s="4">
        <f t="shared" si="2"/>
        <v>70.41</v>
      </c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ht="21" customHeight="1">
      <c r="A24" s="6" t="s">
        <v>57</v>
      </c>
      <c r="B24" s="8" t="s">
        <v>257</v>
      </c>
      <c r="C24" s="8" t="s">
        <v>22</v>
      </c>
      <c r="D24" s="6" t="s">
        <v>13</v>
      </c>
      <c r="E24" s="4">
        <v>64</v>
      </c>
      <c r="F24" s="6"/>
      <c r="G24" s="4">
        <f t="shared" si="0"/>
        <v>32</v>
      </c>
      <c r="H24" s="9" t="s">
        <v>293</v>
      </c>
      <c r="I24" s="4"/>
      <c r="J24" s="4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ht="21" customHeight="1">
      <c r="A25" s="6" t="s">
        <v>58</v>
      </c>
      <c r="B25" s="8" t="s">
        <v>258</v>
      </c>
      <c r="C25" s="8" t="s">
        <v>22</v>
      </c>
      <c r="D25" s="6" t="s">
        <v>13</v>
      </c>
      <c r="E25" s="4">
        <v>63.5</v>
      </c>
      <c r="F25" s="6"/>
      <c r="G25" s="4">
        <f t="shared" si="0"/>
        <v>31.75</v>
      </c>
      <c r="H25" s="4">
        <v>73.72</v>
      </c>
      <c r="I25" s="4">
        <f aca="true" t="shared" si="3" ref="I25:I34">H25*0.5</f>
        <v>36.86</v>
      </c>
      <c r="J25" s="4">
        <f aca="true" t="shared" si="4" ref="J25:J34">G25+I25</f>
        <v>68.61</v>
      </c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ht="21" customHeight="1">
      <c r="A26" s="6" t="s">
        <v>59</v>
      </c>
      <c r="B26" s="8" t="s">
        <v>60</v>
      </c>
      <c r="C26" s="8" t="s">
        <v>22</v>
      </c>
      <c r="D26" s="6" t="s">
        <v>13</v>
      </c>
      <c r="E26" s="4">
        <v>63.5</v>
      </c>
      <c r="F26" s="6"/>
      <c r="G26" s="4">
        <f t="shared" si="0"/>
        <v>31.75</v>
      </c>
      <c r="H26" s="4">
        <v>84.15</v>
      </c>
      <c r="I26" s="4">
        <f t="shared" si="3"/>
        <v>42.08</v>
      </c>
      <c r="J26" s="4">
        <f t="shared" si="4"/>
        <v>73.83</v>
      </c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ht="21" customHeight="1">
      <c r="A27" s="6" t="s">
        <v>61</v>
      </c>
      <c r="B27" s="8" t="s">
        <v>62</v>
      </c>
      <c r="C27" s="8" t="s">
        <v>22</v>
      </c>
      <c r="D27" s="6" t="s">
        <v>13</v>
      </c>
      <c r="E27" s="4">
        <v>63.5</v>
      </c>
      <c r="F27" s="6"/>
      <c r="G27" s="4">
        <f t="shared" si="0"/>
        <v>31.75</v>
      </c>
      <c r="H27" s="4">
        <v>73.39</v>
      </c>
      <c r="I27" s="4">
        <f t="shared" si="3"/>
        <v>36.7</v>
      </c>
      <c r="J27" s="4">
        <f t="shared" si="4"/>
        <v>68.45</v>
      </c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ht="21" customHeight="1">
      <c r="A28" s="6" t="s">
        <v>63</v>
      </c>
      <c r="B28" s="8" t="s">
        <v>64</v>
      </c>
      <c r="C28" s="8" t="s">
        <v>22</v>
      </c>
      <c r="D28" s="6" t="s">
        <v>13</v>
      </c>
      <c r="E28" s="4">
        <v>63.5</v>
      </c>
      <c r="F28" s="6"/>
      <c r="G28" s="4">
        <f t="shared" si="0"/>
        <v>31.75</v>
      </c>
      <c r="H28" s="4">
        <v>71</v>
      </c>
      <c r="I28" s="4">
        <f t="shared" si="3"/>
        <v>35.5</v>
      </c>
      <c r="J28" s="4">
        <f t="shared" si="4"/>
        <v>67.25</v>
      </c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ht="21" customHeight="1">
      <c r="A29" s="6" t="s">
        <v>65</v>
      </c>
      <c r="B29" s="8" t="s">
        <v>66</v>
      </c>
      <c r="C29" s="8" t="s">
        <v>22</v>
      </c>
      <c r="D29" s="6" t="s">
        <v>13</v>
      </c>
      <c r="E29" s="4">
        <v>63</v>
      </c>
      <c r="F29" s="6"/>
      <c r="G29" s="4">
        <f t="shared" si="0"/>
        <v>31.5</v>
      </c>
      <c r="H29" s="4">
        <v>76.13</v>
      </c>
      <c r="I29" s="4">
        <f t="shared" si="3"/>
        <v>38.07</v>
      </c>
      <c r="J29" s="4">
        <f t="shared" si="4"/>
        <v>69.57</v>
      </c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ht="21" customHeight="1">
      <c r="A30" s="6" t="s">
        <v>67</v>
      </c>
      <c r="B30" s="8" t="s">
        <v>68</v>
      </c>
      <c r="C30" s="8" t="s">
        <v>22</v>
      </c>
      <c r="D30" s="6" t="s">
        <v>13</v>
      </c>
      <c r="E30" s="4">
        <v>63</v>
      </c>
      <c r="F30" s="6"/>
      <c r="G30" s="4">
        <f t="shared" si="0"/>
        <v>31.5</v>
      </c>
      <c r="H30" s="4">
        <v>72.46</v>
      </c>
      <c r="I30" s="4">
        <f t="shared" si="3"/>
        <v>36.23</v>
      </c>
      <c r="J30" s="4">
        <f t="shared" si="4"/>
        <v>67.73</v>
      </c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ht="21" customHeight="1">
      <c r="A31" s="6" t="s">
        <v>69</v>
      </c>
      <c r="B31" s="8" t="s">
        <v>70</v>
      </c>
      <c r="C31" s="8" t="s">
        <v>22</v>
      </c>
      <c r="D31" s="6" t="s">
        <v>13</v>
      </c>
      <c r="E31" s="4">
        <v>63</v>
      </c>
      <c r="F31" s="6"/>
      <c r="G31" s="4">
        <f t="shared" si="0"/>
        <v>31.5</v>
      </c>
      <c r="H31" s="4">
        <v>72.94</v>
      </c>
      <c r="I31" s="4">
        <f t="shared" si="3"/>
        <v>36.47</v>
      </c>
      <c r="J31" s="4">
        <f t="shared" si="4"/>
        <v>67.97</v>
      </c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ht="21" customHeight="1">
      <c r="A32" s="6" t="s">
        <v>71</v>
      </c>
      <c r="B32" s="6" t="s">
        <v>72</v>
      </c>
      <c r="C32" s="8" t="s">
        <v>22</v>
      </c>
      <c r="D32" s="6" t="s">
        <v>13</v>
      </c>
      <c r="E32" s="4">
        <v>63</v>
      </c>
      <c r="F32" s="6"/>
      <c r="G32" s="4">
        <f t="shared" si="0"/>
        <v>31.5</v>
      </c>
      <c r="H32" s="4">
        <v>71.58</v>
      </c>
      <c r="I32" s="4">
        <f t="shared" si="3"/>
        <v>35.79</v>
      </c>
      <c r="J32" s="4">
        <f t="shared" si="4"/>
        <v>67.29</v>
      </c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ht="21" customHeight="1">
      <c r="A33" s="6" t="s">
        <v>73</v>
      </c>
      <c r="B33" s="8" t="s">
        <v>74</v>
      </c>
      <c r="C33" s="8" t="s">
        <v>22</v>
      </c>
      <c r="D33" s="6" t="s">
        <v>13</v>
      </c>
      <c r="E33" s="4">
        <v>62.5</v>
      </c>
      <c r="F33" s="6"/>
      <c r="G33" s="4">
        <f t="shared" si="0"/>
        <v>31.25</v>
      </c>
      <c r="H33" s="4">
        <v>82.97</v>
      </c>
      <c r="I33" s="4">
        <f t="shared" si="3"/>
        <v>41.49</v>
      </c>
      <c r="J33" s="4">
        <f t="shared" si="4"/>
        <v>72.74</v>
      </c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ht="21" customHeight="1">
      <c r="A34" s="6" t="s">
        <v>75</v>
      </c>
      <c r="B34" s="8" t="s">
        <v>259</v>
      </c>
      <c r="C34" s="8" t="s">
        <v>22</v>
      </c>
      <c r="D34" s="6" t="s">
        <v>13</v>
      </c>
      <c r="E34" s="4">
        <v>62.5</v>
      </c>
      <c r="F34" s="6"/>
      <c r="G34" s="4">
        <f t="shared" si="0"/>
        <v>31.25</v>
      </c>
      <c r="H34" s="4">
        <v>84.35</v>
      </c>
      <c r="I34" s="4">
        <f t="shared" si="3"/>
        <v>42.18</v>
      </c>
      <c r="J34" s="4">
        <f t="shared" si="4"/>
        <v>73.43</v>
      </c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ht="21" customHeight="1">
      <c r="A35" s="6" t="s">
        <v>76</v>
      </c>
      <c r="B35" s="8" t="s">
        <v>77</v>
      </c>
      <c r="C35" s="8" t="s">
        <v>22</v>
      </c>
      <c r="D35" s="6" t="s">
        <v>13</v>
      </c>
      <c r="E35" s="4">
        <v>62.5</v>
      </c>
      <c r="F35" s="6"/>
      <c r="G35" s="4">
        <f t="shared" si="0"/>
        <v>31.25</v>
      </c>
      <c r="H35" s="9" t="s">
        <v>293</v>
      </c>
      <c r="I35" s="4"/>
      <c r="J35" s="4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 ht="21" customHeight="1">
      <c r="A36" s="6" t="s">
        <v>78</v>
      </c>
      <c r="B36" s="8" t="s">
        <v>79</v>
      </c>
      <c r="C36" s="8" t="s">
        <v>22</v>
      </c>
      <c r="D36" s="6" t="s">
        <v>13</v>
      </c>
      <c r="E36" s="4">
        <v>62</v>
      </c>
      <c r="F36" s="6"/>
      <c r="G36" s="4">
        <f aca="true" t="shared" si="5" ref="G36:G67">(E36+F36)*0.5</f>
        <v>31</v>
      </c>
      <c r="H36" s="4">
        <v>70.96</v>
      </c>
      <c r="I36" s="4">
        <f aca="true" t="shared" si="6" ref="I36:I45">H36*0.5</f>
        <v>35.48</v>
      </c>
      <c r="J36" s="4">
        <f aca="true" t="shared" si="7" ref="J36:J45">G36+I36</f>
        <v>66.48</v>
      </c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 ht="21" customHeight="1">
      <c r="A37" s="6" t="s">
        <v>80</v>
      </c>
      <c r="B37" s="6" t="s">
        <v>81</v>
      </c>
      <c r="C37" s="8" t="s">
        <v>22</v>
      </c>
      <c r="D37" s="6" t="s">
        <v>13</v>
      </c>
      <c r="E37" s="4">
        <v>61.5</v>
      </c>
      <c r="F37" s="6"/>
      <c r="G37" s="4">
        <f t="shared" si="5"/>
        <v>30.75</v>
      </c>
      <c r="H37" s="4">
        <v>75.28</v>
      </c>
      <c r="I37" s="4">
        <f t="shared" si="6"/>
        <v>37.64</v>
      </c>
      <c r="J37" s="4">
        <f t="shared" si="7"/>
        <v>68.39</v>
      </c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 ht="21" customHeight="1">
      <c r="A38" s="6" t="s">
        <v>82</v>
      </c>
      <c r="B38" s="8" t="s">
        <v>83</v>
      </c>
      <c r="C38" s="8" t="s">
        <v>22</v>
      </c>
      <c r="D38" s="6" t="s">
        <v>13</v>
      </c>
      <c r="E38" s="4">
        <v>61.5</v>
      </c>
      <c r="F38" s="6"/>
      <c r="G38" s="4">
        <f t="shared" si="5"/>
        <v>30.75</v>
      </c>
      <c r="H38" s="4">
        <v>70.27</v>
      </c>
      <c r="I38" s="4">
        <f t="shared" si="6"/>
        <v>35.14</v>
      </c>
      <c r="J38" s="4">
        <f t="shared" si="7"/>
        <v>65.89</v>
      </c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ht="21" customHeight="1">
      <c r="A39" s="6" t="s">
        <v>84</v>
      </c>
      <c r="B39" s="8" t="s">
        <v>260</v>
      </c>
      <c r="C39" s="8" t="s">
        <v>22</v>
      </c>
      <c r="D39" s="6" t="s">
        <v>13</v>
      </c>
      <c r="E39" s="4">
        <v>61.5</v>
      </c>
      <c r="F39" s="6"/>
      <c r="G39" s="4">
        <f t="shared" si="5"/>
        <v>30.75</v>
      </c>
      <c r="H39" s="4">
        <v>71.57</v>
      </c>
      <c r="I39" s="4">
        <f t="shared" si="6"/>
        <v>35.79</v>
      </c>
      <c r="J39" s="4">
        <f t="shared" si="7"/>
        <v>66.54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ht="21" customHeight="1">
      <c r="A40" s="6" t="s">
        <v>85</v>
      </c>
      <c r="B40" s="8" t="s">
        <v>86</v>
      </c>
      <c r="C40" s="8" t="s">
        <v>22</v>
      </c>
      <c r="D40" s="6" t="s">
        <v>13</v>
      </c>
      <c r="E40" s="4">
        <v>61.5</v>
      </c>
      <c r="F40" s="6"/>
      <c r="G40" s="4">
        <f t="shared" si="5"/>
        <v>30.75</v>
      </c>
      <c r="H40" s="4">
        <v>70.86</v>
      </c>
      <c r="I40" s="4">
        <f t="shared" si="6"/>
        <v>35.43</v>
      </c>
      <c r="J40" s="4">
        <f t="shared" si="7"/>
        <v>66.18</v>
      </c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ht="21" customHeight="1">
      <c r="A41" s="6" t="s">
        <v>87</v>
      </c>
      <c r="B41" s="8" t="s">
        <v>88</v>
      </c>
      <c r="C41" s="8" t="s">
        <v>22</v>
      </c>
      <c r="D41" s="6" t="s">
        <v>13</v>
      </c>
      <c r="E41" s="4">
        <v>61.5</v>
      </c>
      <c r="F41" s="6"/>
      <c r="G41" s="4">
        <f t="shared" si="5"/>
        <v>30.75</v>
      </c>
      <c r="H41" s="4">
        <v>75.34</v>
      </c>
      <c r="I41" s="4">
        <f t="shared" si="6"/>
        <v>37.67</v>
      </c>
      <c r="J41" s="4">
        <f t="shared" si="7"/>
        <v>68.42</v>
      </c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245" ht="21" customHeight="1">
      <c r="A42" s="6" t="s">
        <v>89</v>
      </c>
      <c r="B42" s="8" t="s">
        <v>90</v>
      </c>
      <c r="C42" s="8" t="s">
        <v>22</v>
      </c>
      <c r="D42" s="6" t="s">
        <v>13</v>
      </c>
      <c r="E42" s="4">
        <v>61</v>
      </c>
      <c r="F42" s="6"/>
      <c r="G42" s="4">
        <f t="shared" si="5"/>
        <v>30.5</v>
      </c>
      <c r="H42" s="4">
        <v>70.17</v>
      </c>
      <c r="I42" s="4">
        <f t="shared" si="6"/>
        <v>35.09</v>
      </c>
      <c r="J42" s="4">
        <f t="shared" si="7"/>
        <v>65.59</v>
      </c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</row>
    <row r="43" spans="1:245" ht="21" customHeight="1">
      <c r="A43" s="6" t="s">
        <v>91</v>
      </c>
      <c r="B43" s="8" t="s">
        <v>92</v>
      </c>
      <c r="C43" s="8" t="s">
        <v>22</v>
      </c>
      <c r="D43" s="6" t="s">
        <v>13</v>
      </c>
      <c r="E43" s="4">
        <v>61</v>
      </c>
      <c r="F43" s="6"/>
      <c r="G43" s="4">
        <f t="shared" si="5"/>
        <v>30.5</v>
      </c>
      <c r="H43" s="4">
        <v>73.19</v>
      </c>
      <c r="I43" s="4">
        <f t="shared" si="6"/>
        <v>36.6</v>
      </c>
      <c r="J43" s="4">
        <f t="shared" si="7"/>
        <v>67.1</v>
      </c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</row>
    <row r="44" spans="1:245" ht="21" customHeight="1">
      <c r="A44" s="6" t="s">
        <v>93</v>
      </c>
      <c r="B44" s="8" t="s">
        <v>94</v>
      </c>
      <c r="C44" s="8" t="s">
        <v>22</v>
      </c>
      <c r="D44" s="6" t="s">
        <v>13</v>
      </c>
      <c r="E44" s="4">
        <v>61</v>
      </c>
      <c r="F44" s="6"/>
      <c r="G44" s="4">
        <f t="shared" si="5"/>
        <v>30.5</v>
      </c>
      <c r="H44" s="4">
        <v>73.38</v>
      </c>
      <c r="I44" s="4">
        <f t="shared" si="6"/>
        <v>36.69</v>
      </c>
      <c r="J44" s="4">
        <f t="shared" si="7"/>
        <v>67.19</v>
      </c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ht="21" customHeight="1">
      <c r="A45" s="6" t="s">
        <v>95</v>
      </c>
      <c r="B45" s="8" t="s">
        <v>96</v>
      </c>
      <c r="C45" s="8" t="s">
        <v>22</v>
      </c>
      <c r="D45" s="6" t="s">
        <v>13</v>
      </c>
      <c r="E45" s="4">
        <v>61</v>
      </c>
      <c r="F45" s="6"/>
      <c r="G45" s="4">
        <f t="shared" si="5"/>
        <v>30.5</v>
      </c>
      <c r="H45" s="4">
        <v>68.44</v>
      </c>
      <c r="I45" s="4">
        <f t="shared" si="6"/>
        <v>34.22</v>
      </c>
      <c r="J45" s="4">
        <f t="shared" si="7"/>
        <v>64.72</v>
      </c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ht="21" customHeight="1">
      <c r="A46" s="6" t="s">
        <v>97</v>
      </c>
      <c r="B46" s="8" t="s">
        <v>17</v>
      </c>
      <c r="C46" s="8" t="s">
        <v>22</v>
      </c>
      <c r="D46" s="6" t="s">
        <v>13</v>
      </c>
      <c r="E46" s="4">
        <v>61</v>
      </c>
      <c r="F46" s="6"/>
      <c r="G46" s="4">
        <f t="shared" si="5"/>
        <v>30.5</v>
      </c>
      <c r="H46" s="9" t="s">
        <v>294</v>
      </c>
      <c r="I46" s="4"/>
      <c r="J46" s="4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5" ht="21" customHeight="1">
      <c r="A47" s="6" t="s">
        <v>98</v>
      </c>
      <c r="B47" s="8" t="s">
        <v>261</v>
      </c>
      <c r="C47" s="8" t="s">
        <v>22</v>
      </c>
      <c r="D47" s="6" t="s">
        <v>13</v>
      </c>
      <c r="E47" s="4">
        <v>60.5</v>
      </c>
      <c r="F47" s="6"/>
      <c r="G47" s="4">
        <f t="shared" si="5"/>
        <v>30.25</v>
      </c>
      <c r="H47" s="4">
        <v>71.73</v>
      </c>
      <c r="I47" s="4">
        <f aca="true" t="shared" si="8" ref="I47:I90">H47*0.5</f>
        <v>35.87</v>
      </c>
      <c r="J47" s="4">
        <f aca="true" t="shared" si="9" ref="J47:J90">G47+I47</f>
        <v>66.12</v>
      </c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ht="21" customHeight="1">
      <c r="A48" s="6" t="s">
        <v>99</v>
      </c>
      <c r="B48" s="8" t="s">
        <v>100</v>
      </c>
      <c r="C48" s="8" t="s">
        <v>22</v>
      </c>
      <c r="D48" s="6" t="s">
        <v>13</v>
      </c>
      <c r="E48" s="4">
        <v>60.5</v>
      </c>
      <c r="F48" s="6"/>
      <c r="G48" s="4">
        <f t="shared" si="5"/>
        <v>30.25</v>
      </c>
      <c r="H48" s="4">
        <v>70.14</v>
      </c>
      <c r="I48" s="4">
        <f t="shared" si="8"/>
        <v>35.07</v>
      </c>
      <c r="J48" s="4">
        <f t="shared" si="9"/>
        <v>65.32</v>
      </c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245" ht="21" customHeight="1">
      <c r="A49" s="6" t="s">
        <v>101</v>
      </c>
      <c r="B49" s="8" t="s">
        <v>102</v>
      </c>
      <c r="C49" s="8" t="s">
        <v>22</v>
      </c>
      <c r="D49" s="6" t="s">
        <v>13</v>
      </c>
      <c r="E49" s="4">
        <v>60.5</v>
      </c>
      <c r="F49" s="6"/>
      <c r="G49" s="4">
        <f t="shared" si="5"/>
        <v>30.25</v>
      </c>
      <c r="H49" s="4">
        <v>68.46</v>
      </c>
      <c r="I49" s="4">
        <f t="shared" si="8"/>
        <v>34.23</v>
      </c>
      <c r="J49" s="4">
        <f t="shared" si="9"/>
        <v>64.48</v>
      </c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ht="21" customHeight="1">
      <c r="A50" s="6" t="s">
        <v>103</v>
      </c>
      <c r="B50" s="6" t="s">
        <v>104</v>
      </c>
      <c r="C50" s="8" t="s">
        <v>22</v>
      </c>
      <c r="D50" s="6" t="s">
        <v>13</v>
      </c>
      <c r="E50" s="4">
        <v>60.5</v>
      </c>
      <c r="F50" s="6"/>
      <c r="G50" s="4">
        <f t="shared" si="5"/>
        <v>30.25</v>
      </c>
      <c r="H50" s="4">
        <v>74.96</v>
      </c>
      <c r="I50" s="4">
        <f t="shared" si="8"/>
        <v>37.48</v>
      </c>
      <c r="J50" s="4">
        <f t="shared" si="9"/>
        <v>67.73</v>
      </c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245" ht="21" customHeight="1">
      <c r="A51" s="6" t="s">
        <v>105</v>
      </c>
      <c r="B51" s="8" t="s">
        <v>106</v>
      </c>
      <c r="C51" s="8" t="s">
        <v>22</v>
      </c>
      <c r="D51" s="6" t="s">
        <v>14</v>
      </c>
      <c r="E51" s="4">
        <v>75</v>
      </c>
      <c r="F51" s="6"/>
      <c r="G51" s="4">
        <f t="shared" si="5"/>
        <v>37.5</v>
      </c>
      <c r="H51" s="4">
        <v>79.62</v>
      </c>
      <c r="I51" s="4">
        <f t="shared" si="8"/>
        <v>39.81</v>
      </c>
      <c r="J51" s="4">
        <f t="shared" si="9"/>
        <v>77.31</v>
      </c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1:245" ht="21" customHeight="1">
      <c r="A52" s="6" t="s">
        <v>107</v>
      </c>
      <c r="B52" s="8" t="s">
        <v>262</v>
      </c>
      <c r="C52" s="8" t="s">
        <v>22</v>
      </c>
      <c r="D52" s="6" t="s">
        <v>14</v>
      </c>
      <c r="E52" s="4">
        <v>75</v>
      </c>
      <c r="F52" s="6"/>
      <c r="G52" s="4">
        <f t="shared" si="5"/>
        <v>37.5</v>
      </c>
      <c r="H52" s="4">
        <v>79.06</v>
      </c>
      <c r="I52" s="4">
        <f t="shared" si="8"/>
        <v>39.53</v>
      </c>
      <c r="J52" s="4">
        <f t="shared" si="9"/>
        <v>77.03</v>
      </c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1:245" ht="21" customHeight="1">
      <c r="A53" s="6" t="s">
        <v>108</v>
      </c>
      <c r="B53" s="6" t="s">
        <v>109</v>
      </c>
      <c r="C53" s="8" t="s">
        <v>22</v>
      </c>
      <c r="D53" s="6" t="s">
        <v>14</v>
      </c>
      <c r="E53" s="4">
        <v>74.5</v>
      </c>
      <c r="F53" s="6"/>
      <c r="G53" s="4">
        <f t="shared" si="5"/>
        <v>37.25</v>
      </c>
      <c r="H53" s="4">
        <v>76.21</v>
      </c>
      <c r="I53" s="4">
        <f t="shared" si="8"/>
        <v>38.11</v>
      </c>
      <c r="J53" s="4">
        <f t="shared" si="9"/>
        <v>75.36</v>
      </c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1:245" ht="21" customHeight="1">
      <c r="A54" s="6" t="s">
        <v>110</v>
      </c>
      <c r="B54" s="8" t="s">
        <v>263</v>
      </c>
      <c r="C54" s="8" t="s">
        <v>22</v>
      </c>
      <c r="D54" s="6" t="s">
        <v>14</v>
      </c>
      <c r="E54" s="4">
        <v>74</v>
      </c>
      <c r="F54" s="6"/>
      <c r="G54" s="4">
        <f t="shared" si="5"/>
        <v>37</v>
      </c>
      <c r="H54" s="4">
        <v>78.06</v>
      </c>
      <c r="I54" s="4">
        <f t="shared" si="8"/>
        <v>39.03</v>
      </c>
      <c r="J54" s="4">
        <f t="shared" si="9"/>
        <v>76.03</v>
      </c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1:245" ht="21" customHeight="1">
      <c r="A55" s="6" t="s">
        <v>111</v>
      </c>
      <c r="B55" s="8" t="s">
        <v>112</v>
      </c>
      <c r="C55" s="8" t="s">
        <v>22</v>
      </c>
      <c r="D55" s="6" t="s">
        <v>14</v>
      </c>
      <c r="E55" s="4">
        <v>69.5</v>
      </c>
      <c r="F55" s="6"/>
      <c r="G55" s="4">
        <f t="shared" si="5"/>
        <v>34.75</v>
      </c>
      <c r="H55" s="4">
        <v>75.36</v>
      </c>
      <c r="I55" s="4">
        <f t="shared" si="8"/>
        <v>37.68</v>
      </c>
      <c r="J55" s="4">
        <f t="shared" si="9"/>
        <v>72.43</v>
      </c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</row>
    <row r="56" spans="1:245" ht="21" customHeight="1">
      <c r="A56" s="6" t="s">
        <v>113</v>
      </c>
      <c r="B56" s="8" t="s">
        <v>264</v>
      </c>
      <c r="C56" s="8" t="s">
        <v>22</v>
      </c>
      <c r="D56" s="6" t="s">
        <v>14</v>
      </c>
      <c r="E56" s="4">
        <v>69</v>
      </c>
      <c r="F56" s="6"/>
      <c r="G56" s="4">
        <f t="shared" si="5"/>
        <v>34.5</v>
      </c>
      <c r="H56" s="4">
        <v>79.51</v>
      </c>
      <c r="I56" s="4">
        <f t="shared" si="8"/>
        <v>39.76</v>
      </c>
      <c r="J56" s="4">
        <f t="shared" si="9"/>
        <v>74.26</v>
      </c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ht="21" customHeight="1">
      <c r="A57" s="6" t="s">
        <v>114</v>
      </c>
      <c r="B57" s="8" t="s">
        <v>115</v>
      </c>
      <c r="C57" s="8" t="s">
        <v>22</v>
      </c>
      <c r="D57" s="6" t="s">
        <v>14</v>
      </c>
      <c r="E57" s="4">
        <v>68.5</v>
      </c>
      <c r="F57" s="6"/>
      <c r="G57" s="4">
        <f t="shared" si="5"/>
        <v>34.25</v>
      </c>
      <c r="H57" s="4">
        <v>78.78</v>
      </c>
      <c r="I57" s="4">
        <f t="shared" si="8"/>
        <v>39.39</v>
      </c>
      <c r="J57" s="4">
        <f t="shared" si="9"/>
        <v>73.64</v>
      </c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</row>
    <row r="58" spans="1:245" ht="21" customHeight="1">
      <c r="A58" s="6" t="s">
        <v>116</v>
      </c>
      <c r="B58" s="8" t="s">
        <v>265</v>
      </c>
      <c r="C58" s="8" t="s">
        <v>22</v>
      </c>
      <c r="D58" s="6" t="s">
        <v>14</v>
      </c>
      <c r="E58" s="4">
        <v>68.5</v>
      </c>
      <c r="F58" s="6"/>
      <c r="G58" s="4">
        <f t="shared" si="5"/>
        <v>34.25</v>
      </c>
      <c r="H58" s="4">
        <v>76.57</v>
      </c>
      <c r="I58" s="4">
        <f t="shared" si="8"/>
        <v>38.29</v>
      </c>
      <c r="J58" s="4">
        <f t="shared" si="9"/>
        <v>72.54</v>
      </c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</row>
    <row r="59" spans="1:245" ht="21" customHeight="1">
      <c r="A59" s="6" t="s">
        <v>117</v>
      </c>
      <c r="B59" s="8" t="s">
        <v>118</v>
      </c>
      <c r="C59" s="8" t="s">
        <v>22</v>
      </c>
      <c r="D59" s="6" t="s">
        <v>14</v>
      </c>
      <c r="E59" s="4">
        <v>67.5</v>
      </c>
      <c r="F59" s="6"/>
      <c r="G59" s="4">
        <f t="shared" si="5"/>
        <v>33.75</v>
      </c>
      <c r="H59" s="4">
        <v>77.7</v>
      </c>
      <c r="I59" s="4">
        <f t="shared" si="8"/>
        <v>38.85</v>
      </c>
      <c r="J59" s="4">
        <f t="shared" si="9"/>
        <v>72.6</v>
      </c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</row>
    <row r="60" spans="1:245" ht="21" customHeight="1">
      <c r="A60" s="6" t="s">
        <v>119</v>
      </c>
      <c r="B60" s="6" t="s">
        <v>120</v>
      </c>
      <c r="C60" s="8" t="s">
        <v>22</v>
      </c>
      <c r="D60" s="6" t="s">
        <v>14</v>
      </c>
      <c r="E60" s="4">
        <v>67.5</v>
      </c>
      <c r="F60" s="6"/>
      <c r="G60" s="4">
        <f t="shared" si="5"/>
        <v>33.75</v>
      </c>
      <c r="H60" s="4">
        <v>75.69</v>
      </c>
      <c r="I60" s="4">
        <f t="shared" si="8"/>
        <v>37.85</v>
      </c>
      <c r="J60" s="4">
        <f t="shared" si="9"/>
        <v>71.6</v>
      </c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</row>
    <row r="61" spans="1:245" ht="21" customHeight="1">
      <c r="A61" s="6" t="s">
        <v>121</v>
      </c>
      <c r="B61" s="8" t="s">
        <v>266</v>
      </c>
      <c r="C61" s="8" t="s">
        <v>22</v>
      </c>
      <c r="D61" s="6" t="s">
        <v>14</v>
      </c>
      <c r="E61" s="4">
        <v>66.5</v>
      </c>
      <c r="F61" s="6"/>
      <c r="G61" s="4">
        <f t="shared" si="5"/>
        <v>33.25</v>
      </c>
      <c r="H61" s="4">
        <v>77.53</v>
      </c>
      <c r="I61" s="4">
        <f t="shared" si="8"/>
        <v>38.77</v>
      </c>
      <c r="J61" s="4">
        <f t="shared" si="9"/>
        <v>72.02</v>
      </c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</row>
    <row r="62" spans="1:245" ht="21" customHeight="1">
      <c r="A62" s="6" t="s">
        <v>122</v>
      </c>
      <c r="B62" s="8" t="s">
        <v>123</v>
      </c>
      <c r="C62" s="8" t="s">
        <v>22</v>
      </c>
      <c r="D62" s="6" t="s">
        <v>14</v>
      </c>
      <c r="E62" s="4">
        <v>65.5</v>
      </c>
      <c r="F62" s="6"/>
      <c r="G62" s="4">
        <f t="shared" si="5"/>
        <v>32.75</v>
      </c>
      <c r="H62" s="4">
        <v>77.88</v>
      </c>
      <c r="I62" s="4">
        <f t="shared" si="8"/>
        <v>38.94</v>
      </c>
      <c r="J62" s="4">
        <f t="shared" si="9"/>
        <v>71.69</v>
      </c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</row>
    <row r="63" spans="1:245" ht="21" customHeight="1">
      <c r="A63" s="6" t="s">
        <v>124</v>
      </c>
      <c r="B63" s="8" t="s">
        <v>267</v>
      </c>
      <c r="C63" s="8" t="s">
        <v>22</v>
      </c>
      <c r="D63" s="6" t="s">
        <v>14</v>
      </c>
      <c r="E63" s="10">
        <v>65.5</v>
      </c>
      <c r="F63" s="6"/>
      <c r="G63" s="4">
        <f t="shared" si="5"/>
        <v>32.75</v>
      </c>
      <c r="H63" s="4">
        <v>79.77</v>
      </c>
      <c r="I63" s="4">
        <f t="shared" si="8"/>
        <v>39.89</v>
      </c>
      <c r="J63" s="4">
        <f t="shared" si="9"/>
        <v>72.64</v>
      </c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245" ht="21" customHeight="1">
      <c r="A64" s="6" t="s">
        <v>125</v>
      </c>
      <c r="B64" s="8" t="s">
        <v>126</v>
      </c>
      <c r="C64" s="8" t="s">
        <v>22</v>
      </c>
      <c r="D64" s="6" t="s">
        <v>14</v>
      </c>
      <c r="E64" s="10">
        <v>65.5</v>
      </c>
      <c r="F64" s="6"/>
      <c r="G64" s="4">
        <f t="shared" si="5"/>
        <v>32.75</v>
      </c>
      <c r="H64" s="4">
        <v>77.56</v>
      </c>
      <c r="I64" s="4">
        <f t="shared" si="8"/>
        <v>38.78</v>
      </c>
      <c r="J64" s="4">
        <f t="shared" si="9"/>
        <v>71.53</v>
      </c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</row>
    <row r="65" spans="1:245" ht="21" customHeight="1">
      <c r="A65" s="6" t="s">
        <v>127</v>
      </c>
      <c r="B65" s="8" t="s">
        <v>292</v>
      </c>
      <c r="C65" s="8" t="s">
        <v>22</v>
      </c>
      <c r="D65" s="6" t="s">
        <v>14</v>
      </c>
      <c r="E65" s="10">
        <v>64.5</v>
      </c>
      <c r="F65" s="6"/>
      <c r="G65" s="4">
        <f t="shared" si="5"/>
        <v>32.25</v>
      </c>
      <c r="H65" s="4">
        <v>77.89</v>
      </c>
      <c r="I65" s="4">
        <f t="shared" si="8"/>
        <v>38.95</v>
      </c>
      <c r="J65" s="4">
        <f t="shared" si="9"/>
        <v>71.2</v>
      </c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</row>
    <row r="66" spans="1:245" ht="21" customHeight="1">
      <c r="A66" s="6" t="s">
        <v>128</v>
      </c>
      <c r="B66" s="6" t="s">
        <v>129</v>
      </c>
      <c r="C66" s="6" t="s">
        <v>22</v>
      </c>
      <c r="D66" s="6" t="s">
        <v>14</v>
      </c>
      <c r="E66" s="10">
        <v>64.5</v>
      </c>
      <c r="F66" s="6"/>
      <c r="G66" s="4">
        <f t="shared" si="5"/>
        <v>32.25</v>
      </c>
      <c r="H66" s="4">
        <v>76.9</v>
      </c>
      <c r="I66" s="4">
        <f t="shared" si="8"/>
        <v>38.45</v>
      </c>
      <c r="J66" s="4">
        <f t="shared" si="9"/>
        <v>70.7</v>
      </c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</row>
    <row r="67" spans="1:245" ht="21" customHeight="1">
      <c r="A67" s="6" t="s">
        <v>130</v>
      </c>
      <c r="B67" s="8" t="s">
        <v>131</v>
      </c>
      <c r="C67" s="8" t="s">
        <v>22</v>
      </c>
      <c r="D67" s="6" t="s">
        <v>14</v>
      </c>
      <c r="E67" s="4">
        <v>64.5</v>
      </c>
      <c r="F67" s="6"/>
      <c r="G67" s="4">
        <f t="shared" si="5"/>
        <v>32.25</v>
      </c>
      <c r="H67" s="4">
        <v>77.15</v>
      </c>
      <c r="I67" s="4">
        <f t="shared" si="8"/>
        <v>38.58</v>
      </c>
      <c r="J67" s="4">
        <f t="shared" si="9"/>
        <v>70.83</v>
      </c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</row>
    <row r="68" spans="1:245" ht="21" customHeight="1">
      <c r="A68" s="6" t="s">
        <v>132</v>
      </c>
      <c r="B68" s="8" t="s">
        <v>268</v>
      </c>
      <c r="C68" s="8" t="s">
        <v>22</v>
      </c>
      <c r="D68" s="6" t="s">
        <v>14</v>
      </c>
      <c r="E68" s="4">
        <v>64</v>
      </c>
      <c r="F68" s="6"/>
      <c r="G68" s="4">
        <f aca="true" t="shared" si="10" ref="G68:G99">(E68+F68)*0.5</f>
        <v>32</v>
      </c>
      <c r="H68" s="4">
        <v>77.99</v>
      </c>
      <c r="I68" s="4">
        <f t="shared" si="8"/>
        <v>39</v>
      </c>
      <c r="J68" s="4">
        <f t="shared" si="9"/>
        <v>71</v>
      </c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1:245" ht="21" customHeight="1">
      <c r="A69" s="7" t="s">
        <v>133</v>
      </c>
      <c r="B69" s="7" t="s">
        <v>134</v>
      </c>
      <c r="C69" s="8" t="s">
        <v>22</v>
      </c>
      <c r="D69" s="7" t="s">
        <v>14</v>
      </c>
      <c r="E69" s="10">
        <v>64</v>
      </c>
      <c r="F69" s="7"/>
      <c r="G69" s="4">
        <f t="shared" si="10"/>
        <v>32</v>
      </c>
      <c r="H69" s="4">
        <v>76.69</v>
      </c>
      <c r="I69" s="4">
        <f t="shared" si="8"/>
        <v>38.35</v>
      </c>
      <c r="J69" s="4">
        <f t="shared" si="9"/>
        <v>70.35</v>
      </c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ht="21" customHeight="1">
      <c r="A70" s="6" t="s">
        <v>135</v>
      </c>
      <c r="B70" s="8" t="s">
        <v>270</v>
      </c>
      <c r="C70" s="8" t="s">
        <v>22</v>
      </c>
      <c r="D70" s="6" t="s">
        <v>14</v>
      </c>
      <c r="E70" s="4">
        <v>64</v>
      </c>
      <c r="F70" s="6"/>
      <c r="G70" s="4">
        <f t="shared" si="10"/>
        <v>32</v>
      </c>
      <c r="H70" s="4">
        <v>75.95</v>
      </c>
      <c r="I70" s="4">
        <f t="shared" si="8"/>
        <v>37.98</v>
      </c>
      <c r="J70" s="4">
        <f t="shared" si="9"/>
        <v>69.98</v>
      </c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ht="21" customHeight="1">
      <c r="A71" s="6" t="s">
        <v>136</v>
      </c>
      <c r="B71" s="8" t="s">
        <v>137</v>
      </c>
      <c r="C71" s="8" t="s">
        <v>22</v>
      </c>
      <c r="D71" s="6" t="s">
        <v>14</v>
      </c>
      <c r="E71" s="4">
        <v>63.5</v>
      </c>
      <c r="F71" s="6"/>
      <c r="G71" s="4">
        <f t="shared" si="10"/>
        <v>31.75</v>
      </c>
      <c r="H71" s="4">
        <v>76.82</v>
      </c>
      <c r="I71" s="4">
        <f t="shared" si="8"/>
        <v>38.41</v>
      </c>
      <c r="J71" s="4">
        <f t="shared" si="9"/>
        <v>70.16</v>
      </c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45" ht="21" customHeight="1">
      <c r="A72" s="6" t="s">
        <v>138</v>
      </c>
      <c r="B72" s="6" t="s">
        <v>139</v>
      </c>
      <c r="C72" s="8" t="s">
        <v>22</v>
      </c>
      <c r="D72" s="6" t="s">
        <v>14</v>
      </c>
      <c r="E72" s="4">
        <v>63.5</v>
      </c>
      <c r="F72" s="6"/>
      <c r="G72" s="4">
        <f t="shared" si="10"/>
        <v>31.75</v>
      </c>
      <c r="H72" s="4">
        <v>76.9</v>
      </c>
      <c r="I72" s="4">
        <f t="shared" si="8"/>
        <v>38.45</v>
      </c>
      <c r="J72" s="4">
        <f t="shared" si="9"/>
        <v>70.2</v>
      </c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1:245" ht="21" customHeight="1">
      <c r="A73" s="6" t="s">
        <v>140</v>
      </c>
      <c r="B73" s="8" t="s">
        <v>269</v>
      </c>
      <c r="C73" s="8" t="s">
        <v>22</v>
      </c>
      <c r="D73" s="6" t="s">
        <v>14</v>
      </c>
      <c r="E73" s="4">
        <v>63</v>
      </c>
      <c r="F73" s="6"/>
      <c r="G73" s="4">
        <f t="shared" si="10"/>
        <v>31.5</v>
      </c>
      <c r="H73" s="4">
        <v>74.29</v>
      </c>
      <c r="I73" s="4">
        <f t="shared" si="8"/>
        <v>37.15</v>
      </c>
      <c r="J73" s="4">
        <f t="shared" si="9"/>
        <v>68.65</v>
      </c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245" ht="21" customHeight="1">
      <c r="A74" s="6" t="s">
        <v>141</v>
      </c>
      <c r="B74" s="8" t="s">
        <v>142</v>
      </c>
      <c r="C74" s="8" t="s">
        <v>22</v>
      </c>
      <c r="D74" s="6" t="s">
        <v>14</v>
      </c>
      <c r="E74" s="4">
        <v>63</v>
      </c>
      <c r="F74" s="6"/>
      <c r="G74" s="4">
        <f t="shared" si="10"/>
        <v>31.5</v>
      </c>
      <c r="H74" s="4">
        <v>78.6</v>
      </c>
      <c r="I74" s="4">
        <f t="shared" si="8"/>
        <v>39.3</v>
      </c>
      <c r="J74" s="4">
        <f t="shared" si="9"/>
        <v>70.8</v>
      </c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245" ht="21" customHeight="1">
      <c r="A75" s="6" t="s">
        <v>143</v>
      </c>
      <c r="B75" s="8" t="s">
        <v>144</v>
      </c>
      <c r="C75" s="8" t="s">
        <v>22</v>
      </c>
      <c r="D75" s="6" t="s">
        <v>14</v>
      </c>
      <c r="E75" s="4">
        <v>62.5</v>
      </c>
      <c r="F75" s="6"/>
      <c r="G75" s="4">
        <f t="shared" si="10"/>
        <v>31.25</v>
      </c>
      <c r="H75" s="4">
        <v>77.91</v>
      </c>
      <c r="I75" s="4">
        <f t="shared" si="8"/>
        <v>38.96</v>
      </c>
      <c r="J75" s="4">
        <f t="shared" si="9"/>
        <v>70.21</v>
      </c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1:245" ht="21" customHeight="1">
      <c r="A76" s="6" t="s">
        <v>145</v>
      </c>
      <c r="B76" s="8" t="s">
        <v>146</v>
      </c>
      <c r="C76" s="8" t="s">
        <v>22</v>
      </c>
      <c r="D76" s="6" t="s">
        <v>14</v>
      </c>
      <c r="E76" s="4">
        <v>62.5</v>
      </c>
      <c r="F76" s="6"/>
      <c r="G76" s="4">
        <f t="shared" si="10"/>
        <v>31.25</v>
      </c>
      <c r="H76" s="4">
        <v>78.21</v>
      </c>
      <c r="I76" s="4">
        <f t="shared" si="8"/>
        <v>39.11</v>
      </c>
      <c r="J76" s="4">
        <f t="shared" si="9"/>
        <v>70.36</v>
      </c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245" ht="21" customHeight="1">
      <c r="A77" s="6" t="s">
        <v>147</v>
      </c>
      <c r="B77" s="8" t="s">
        <v>271</v>
      </c>
      <c r="C77" s="8" t="s">
        <v>22</v>
      </c>
      <c r="D77" s="6" t="s">
        <v>14</v>
      </c>
      <c r="E77" s="4">
        <v>62.5</v>
      </c>
      <c r="F77" s="6"/>
      <c r="G77" s="4">
        <f t="shared" si="10"/>
        <v>31.25</v>
      </c>
      <c r="H77" s="4">
        <v>76.8</v>
      </c>
      <c r="I77" s="4">
        <f t="shared" si="8"/>
        <v>38.4</v>
      </c>
      <c r="J77" s="4">
        <f t="shared" si="9"/>
        <v>69.65</v>
      </c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</row>
    <row r="78" spans="1:245" ht="21" customHeight="1">
      <c r="A78" s="6" t="s">
        <v>148</v>
      </c>
      <c r="B78" s="8" t="s">
        <v>149</v>
      </c>
      <c r="C78" s="8" t="s">
        <v>22</v>
      </c>
      <c r="D78" s="6" t="s">
        <v>14</v>
      </c>
      <c r="E78" s="4">
        <v>62.5</v>
      </c>
      <c r="F78" s="6"/>
      <c r="G78" s="4">
        <f t="shared" si="10"/>
        <v>31.25</v>
      </c>
      <c r="H78" s="4">
        <v>80.09</v>
      </c>
      <c r="I78" s="4">
        <f t="shared" si="8"/>
        <v>40.05</v>
      </c>
      <c r="J78" s="4">
        <f t="shared" si="9"/>
        <v>71.3</v>
      </c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</row>
    <row r="79" spans="1:245" ht="21" customHeight="1">
      <c r="A79" s="6" t="s">
        <v>150</v>
      </c>
      <c r="B79" s="8" t="s">
        <v>151</v>
      </c>
      <c r="C79" s="8" t="s">
        <v>22</v>
      </c>
      <c r="D79" s="6" t="s">
        <v>14</v>
      </c>
      <c r="E79" s="4">
        <v>62.5</v>
      </c>
      <c r="F79" s="6"/>
      <c r="G79" s="4">
        <f t="shared" si="10"/>
        <v>31.25</v>
      </c>
      <c r="H79" s="4">
        <v>78.69</v>
      </c>
      <c r="I79" s="4">
        <f t="shared" si="8"/>
        <v>39.35</v>
      </c>
      <c r="J79" s="4">
        <f t="shared" si="9"/>
        <v>70.6</v>
      </c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</row>
    <row r="80" spans="1:245" ht="21" customHeight="1">
      <c r="A80" s="6" t="s">
        <v>152</v>
      </c>
      <c r="B80" s="6" t="s">
        <v>153</v>
      </c>
      <c r="C80" s="8" t="s">
        <v>22</v>
      </c>
      <c r="D80" s="6" t="s">
        <v>14</v>
      </c>
      <c r="E80" s="4">
        <v>62.5</v>
      </c>
      <c r="F80" s="6"/>
      <c r="G80" s="4">
        <f t="shared" si="10"/>
        <v>31.25</v>
      </c>
      <c r="H80" s="4">
        <v>78.74</v>
      </c>
      <c r="I80" s="4">
        <f t="shared" si="8"/>
        <v>39.37</v>
      </c>
      <c r="J80" s="4">
        <f t="shared" si="9"/>
        <v>70.62</v>
      </c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</row>
    <row r="81" spans="1:245" ht="21" customHeight="1">
      <c r="A81" s="6" t="s">
        <v>154</v>
      </c>
      <c r="B81" s="8" t="s">
        <v>155</v>
      </c>
      <c r="C81" s="8" t="s">
        <v>22</v>
      </c>
      <c r="D81" s="6" t="s">
        <v>14</v>
      </c>
      <c r="E81" s="4">
        <v>62</v>
      </c>
      <c r="F81" s="6"/>
      <c r="G81" s="4">
        <f t="shared" si="10"/>
        <v>31</v>
      </c>
      <c r="H81" s="4">
        <v>78.97</v>
      </c>
      <c r="I81" s="4">
        <f t="shared" si="8"/>
        <v>39.49</v>
      </c>
      <c r="J81" s="4">
        <f t="shared" si="9"/>
        <v>70.49</v>
      </c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</row>
    <row r="82" spans="1:245" ht="21" customHeight="1">
      <c r="A82" s="6" t="s">
        <v>156</v>
      </c>
      <c r="B82" s="8" t="s">
        <v>157</v>
      </c>
      <c r="C82" s="8" t="s">
        <v>22</v>
      </c>
      <c r="D82" s="6" t="s">
        <v>14</v>
      </c>
      <c r="E82" s="4">
        <v>62</v>
      </c>
      <c r="F82" s="6"/>
      <c r="G82" s="4">
        <f t="shared" si="10"/>
        <v>31</v>
      </c>
      <c r="H82" s="4">
        <v>80.53</v>
      </c>
      <c r="I82" s="4">
        <f t="shared" si="8"/>
        <v>40.27</v>
      </c>
      <c r="J82" s="4">
        <f t="shared" si="9"/>
        <v>71.27</v>
      </c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</row>
    <row r="83" spans="1:245" ht="21" customHeight="1">
      <c r="A83" s="6" t="s">
        <v>158</v>
      </c>
      <c r="B83" s="6" t="s">
        <v>159</v>
      </c>
      <c r="C83" s="8" t="s">
        <v>22</v>
      </c>
      <c r="D83" s="6" t="s">
        <v>14</v>
      </c>
      <c r="E83" s="4">
        <v>62</v>
      </c>
      <c r="F83" s="6"/>
      <c r="G83" s="4">
        <f t="shared" si="10"/>
        <v>31</v>
      </c>
      <c r="H83" s="4">
        <v>76.43</v>
      </c>
      <c r="I83" s="4">
        <f t="shared" si="8"/>
        <v>38.22</v>
      </c>
      <c r="J83" s="4">
        <f t="shared" si="9"/>
        <v>69.22</v>
      </c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1:245" ht="21" customHeight="1">
      <c r="A84" s="6" t="s">
        <v>160</v>
      </c>
      <c r="B84" s="8" t="s">
        <v>272</v>
      </c>
      <c r="C84" s="8" t="s">
        <v>22</v>
      </c>
      <c r="D84" s="6" t="s">
        <v>14</v>
      </c>
      <c r="E84" s="4">
        <v>62</v>
      </c>
      <c r="F84" s="6"/>
      <c r="G84" s="4">
        <f t="shared" si="10"/>
        <v>31</v>
      </c>
      <c r="H84" s="4">
        <v>77.7</v>
      </c>
      <c r="I84" s="4">
        <f t="shared" si="8"/>
        <v>38.85</v>
      </c>
      <c r="J84" s="4">
        <f t="shared" si="9"/>
        <v>69.85</v>
      </c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</row>
    <row r="85" spans="1:245" ht="21" customHeight="1">
      <c r="A85" s="7" t="s">
        <v>161</v>
      </c>
      <c r="B85" s="7" t="s">
        <v>162</v>
      </c>
      <c r="C85" s="8" t="s">
        <v>22</v>
      </c>
      <c r="D85" s="7" t="s">
        <v>14</v>
      </c>
      <c r="E85" s="10">
        <v>62</v>
      </c>
      <c r="F85" s="7"/>
      <c r="G85" s="4">
        <f t="shared" si="10"/>
        <v>31</v>
      </c>
      <c r="H85" s="4">
        <v>77.32</v>
      </c>
      <c r="I85" s="4">
        <f t="shared" si="8"/>
        <v>38.66</v>
      </c>
      <c r="J85" s="4">
        <f t="shared" si="9"/>
        <v>69.66</v>
      </c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</row>
    <row r="86" spans="1:245" ht="21" customHeight="1">
      <c r="A86" s="6" t="s">
        <v>163</v>
      </c>
      <c r="B86" s="8" t="s">
        <v>273</v>
      </c>
      <c r="C86" s="8" t="s">
        <v>22</v>
      </c>
      <c r="D86" s="6" t="s">
        <v>14</v>
      </c>
      <c r="E86" s="4">
        <v>61.5</v>
      </c>
      <c r="F86" s="6"/>
      <c r="G86" s="4">
        <f t="shared" si="10"/>
        <v>30.75</v>
      </c>
      <c r="H86" s="4">
        <v>77.07</v>
      </c>
      <c r="I86" s="4">
        <f t="shared" si="8"/>
        <v>38.54</v>
      </c>
      <c r="J86" s="4">
        <f t="shared" si="9"/>
        <v>69.29</v>
      </c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</row>
    <row r="87" spans="1:245" ht="21" customHeight="1">
      <c r="A87" s="7" t="s">
        <v>164</v>
      </c>
      <c r="B87" s="7" t="s">
        <v>165</v>
      </c>
      <c r="C87" s="8" t="s">
        <v>22</v>
      </c>
      <c r="D87" s="7" t="s">
        <v>14</v>
      </c>
      <c r="E87" s="10">
        <v>61.5</v>
      </c>
      <c r="F87" s="7"/>
      <c r="G87" s="4">
        <f t="shared" si="10"/>
        <v>30.75</v>
      </c>
      <c r="H87" s="4">
        <v>77.37</v>
      </c>
      <c r="I87" s="4">
        <f t="shared" si="8"/>
        <v>38.69</v>
      </c>
      <c r="J87" s="4">
        <f t="shared" si="9"/>
        <v>69.44</v>
      </c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</row>
    <row r="88" spans="1:245" ht="21" customHeight="1">
      <c r="A88" s="6" t="s">
        <v>166</v>
      </c>
      <c r="B88" s="8" t="s">
        <v>167</v>
      </c>
      <c r="C88" s="8" t="s">
        <v>22</v>
      </c>
      <c r="D88" s="6" t="s">
        <v>14</v>
      </c>
      <c r="E88" s="4">
        <v>61.5</v>
      </c>
      <c r="F88" s="6"/>
      <c r="G88" s="4">
        <f t="shared" si="10"/>
        <v>30.75</v>
      </c>
      <c r="H88" s="4">
        <v>79.79</v>
      </c>
      <c r="I88" s="4">
        <f t="shared" si="8"/>
        <v>39.9</v>
      </c>
      <c r="J88" s="4">
        <f t="shared" si="9"/>
        <v>70.65</v>
      </c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</row>
    <row r="89" spans="1:245" ht="21" customHeight="1">
      <c r="A89" s="6" t="s">
        <v>168</v>
      </c>
      <c r="B89" s="8" t="s">
        <v>169</v>
      </c>
      <c r="C89" s="8" t="s">
        <v>22</v>
      </c>
      <c r="D89" s="6" t="s">
        <v>14</v>
      </c>
      <c r="E89" s="4">
        <v>61.5</v>
      </c>
      <c r="F89" s="6"/>
      <c r="G89" s="4">
        <f t="shared" si="10"/>
        <v>30.75</v>
      </c>
      <c r="H89" s="4">
        <v>78.09</v>
      </c>
      <c r="I89" s="4">
        <f t="shared" si="8"/>
        <v>39.05</v>
      </c>
      <c r="J89" s="4">
        <f t="shared" si="9"/>
        <v>69.8</v>
      </c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</row>
    <row r="90" spans="1:245" ht="21" customHeight="1">
      <c r="A90" s="6" t="s">
        <v>170</v>
      </c>
      <c r="B90" s="6" t="s">
        <v>171</v>
      </c>
      <c r="C90" s="8" t="s">
        <v>22</v>
      </c>
      <c r="D90" s="6" t="s">
        <v>14</v>
      </c>
      <c r="E90" s="4">
        <v>61</v>
      </c>
      <c r="F90" s="6"/>
      <c r="G90" s="4">
        <f t="shared" si="10"/>
        <v>30.5</v>
      </c>
      <c r="H90" s="4">
        <v>77.87</v>
      </c>
      <c r="I90" s="4">
        <f t="shared" si="8"/>
        <v>38.94</v>
      </c>
      <c r="J90" s="4">
        <f t="shared" si="9"/>
        <v>69.44</v>
      </c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</row>
    <row r="91" spans="1:245" ht="21" customHeight="1">
      <c r="A91" s="6" t="s">
        <v>172</v>
      </c>
      <c r="B91" s="8" t="s">
        <v>173</v>
      </c>
      <c r="C91" s="8" t="s">
        <v>22</v>
      </c>
      <c r="D91" s="6" t="s">
        <v>14</v>
      </c>
      <c r="E91" s="4">
        <v>61</v>
      </c>
      <c r="F91" s="6"/>
      <c r="G91" s="4">
        <f t="shared" si="10"/>
        <v>30.5</v>
      </c>
      <c r="H91" s="9" t="s">
        <v>294</v>
      </c>
      <c r="I91" s="4"/>
      <c r="J91" s="4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</row>
    <row r="92" spans="1:245" ht="21" customHeight="1">
      <c r="A92" s="6" t="s">
        <v>174</v>
      </c>
      <c r="B92" s="8" t="s">
        <v>175</v>
      </c>
      <c r="C92" s="8" t="s">
        <v>22</v>
      </c>
      <c r="D92" s="6" t="s">
        <v>14</v>
      </c>
      <c r="E92" s="4">
        <v>61</v>
      </c>
      <c r="F92" s="6"/>
      <c r="G92" s="4">
        <f t="shared" si="10"/>
        <v>30.5</v>
      </c>
      <c r="H92" s="4">
        <v>76.66</v>
      </c>
      <c r="I92" s="4">
        <f aca="true" t="shared" si="11" ref="I92:I117">H92*0.5</f>
        <v>38.33</v>
      </c>
      <c r="J92" s="4">
        <f aca="true" t="shared" si="12" ref="J92:J117">G92+I92</f>
        <v>68.83</v>
      </c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</row>
    <row r="93" spans="1:245" ht="21" customHeight="1">
      <c r="A93" s="7" t="s">
        <v>176</v>
      </c>
      <c r="B93" s="7" t="s">
        <v>177</v>
      </c>
      <c r="C93" s="8" t="s">
        <v>22</v>
      </c>
      <c r="D93" s="7" t="s">
        <v>14</v>
      </c>
      <c r="E93" s="10">
        <v>60.5</v>
      </c>
      <c r="F93" s="7"/>
      <c r="G93" s="4">
        <f t="shared" si="10"/>
        <v>30.25</v>
      </c>
      <c r="H93" s="4">
        <v>76.99</v>
      </c>
      <c r="I93" s="4">
        <f t="shared" si="11"/>
        <v>38.5</v>
      </c>
      <c r="J93" s="4">
        <f t="shared" si="12"/>
        <v>68.75</v>
      </c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ht="21" customHeight="1">
      <c r="A94" s="6" t="s">
        <v>178</v>
      </c>
      <c r="B94" s="6" t="s">
        <v>179</v>
      </c>
      <c r="C94" s="8" t="s">
        <v>22</v>
      </c>
      <c r="D94" s="6" t="s">
        <v>14</v>
      </c>
      <c r="E94" s="4">
        <v>60</v>
      </c>
      <c r="F94" s="6"/>
      <c r="G94" s="4">
        <f t="shared" si="10"/>
        <v>30</v>
      </c>
      <c r="H94" s="4">
        <v>78.31</v>
      </c>
      <c r="I94" s="4">
        <f t="shared" si="11"/>
        <v>39.16</v>
      </c>
      <c r="J94" s="4">
        <f t="shared" si="12"/>
        <v>69.16</v>
      </c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245" ht="21" customHeight="1">
      <c r="A95" s="6" t="s">
        <v>180</v>
      </c>
      <c r="B95" s="8" t="s">
        <v>181</v>
      </c>
      <c r="C95" s="6" t="s">
        <v>22</v>
      </c>
      <c r="D95" s="6">
        <v>400003</v>
      </c>
      <c r="E95" s="10">
        <v>76</v>
      </c>
      <c r="F95" s="6"/>
      <c r="G95" s="4">
        <f t="shared" si="10"/>
        <v>38</v>
      </c>
      <c r="H95" s="4">
        <v>78.87</v>
      </c>
      <c r="I95" s="4">
        <f t="shared" si="11"/>
        <v>39.44</v>
      </c>
      <c r="J95" s="4">
        <f t="shared" si="12"/>
        <v>77.44</v>
      </c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</row>
    <row r="96" spans="1:245" ht="21" customHeight="1">
      <c r="A96" s="6" t="s">
        <v>182</v>
      </c>
      <c r="B96" s="8" t="s">
        <v>274</v>
      </c>
      <c r="C96" s="6" t="s">
        <v>22</v>
      </c>
      <c r="D96" s="6">
        <v>400003</v>
      </c>
      <c r="E96" s="10">
        <v>68.5</v>
      </c>
      <c r="F96" s="6"/>
      <c r="G96" s="4">
        <f t="shared" si="10"/>
        <v>34.25</v>
      </c>
      <c r="H96" s="4">
        <v>68.9</v>
      </c>
      <c r="I96" s="4">
        <f t="shared" si="11"/>
        <v>34.45</v>
      </c>
      <c r="J96" s="4">
        <f t="shared" si="12"/>
        <v>68.7</v>
      </c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</row>
    <row r="97" spans="1:245" ht="21" customHeight="1">
      <c r="A97" s="6" t="s">
        <v>183</v>
      </c>
      <c r="B97" s="6" t="s">
        <v>184</v>
      </c>
      <c r="C97" s="6" t="s">
        <v>22</v>
      </c>
      <c r="D97" s="6">
        <v>400003</v>
      </c>
      <c r="E97" s="10">
        <v>67.5</v>
      </c>
      <c r="F97" s="6"/>
      <c r="G97" s="4">
        <f t="shared" si="10"/>
        <v>33.75</v>
      </c>
      <c r="H97" s="4">
        <v>70.03</v>
      </c>
      <c r="I97" s="4">
        <f t="shared" si="11"/>
        <v>35.02</v>
      </c>
      <c r="J97" s="4">
        <f t="shared" si="12"/>
        <v>68.77</v>
      </c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</row>
    <row r="98" spans="1:245" ht="21" customHeight="1">
      <c r="A98" s="6" t="s">
        <v>185</v>
      </c>
      <c r="B98" s="6" t="s">
        <v>186</v>
      </c>
      <c r="C98" s="6" t="s">
        <v>22</v>
      </c>
      <c r="D98" s="6">
        <v>400003</v>
      </c>
      <c r="E98" s="10">
        <v>67</v>
      </c>
      <c r="F98" s="6"/>
      <c r="G98" s="4">
        <f t="shared" si="10"/>
        <v>33.5</v>
      </c>
      <c r="H98" s="4">
        <v>80.1</v>
      </c>
      <c r="I98" s="4">
        <f t="shared" si="11"/>
        <v>40.05</v>
      </c>
      <c r="J98" s="4">
        <f t="shared" si="12"/>
        <v>73.55</v>
      </c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</row>
    <row r="99" spans="1:245" ht="21" customHeight="1">
      <c r="A99" s="6" t="s">
        <v>187</v>
      </c>
      <c r="B99" s="6" t="s">
        <v>188</v>
      </c>
      <c r="C99" s="8" t="s">
        <v>22</v>
      </c>
      <c r="D99" s="6">
        <v>400003</v>
      </c>
      <c r="E99" s="4">
        <v>67</v>
      </c>
      <c r="F99" s="6"/>
      <c r="G99" s="4">
        <f t="shared" si="10"/>
        <v>33.5</v>
      </c>
      <c r="H99" s="4">
        <v>69.88</v>
      </c>
      <c r="I99" s="4">
        <f t="shared" si="11"/>
        <v>34.94</v>
      </c>
      <c r="J99" s="4">
        <f t="shared" si="12"/>
        <v>68.44</v>
      </c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ht="21" customHeight="1">
      <c r="A100" s="6" t="s">
        <v>189</v>
      </c>
      <c r="B100" s="8" t="s">
        <v>190</v>
      </c>
      <c r="C100" s="8" t="s">
        <v>22</v>
      </c>
      <c r="D100" s="6">
        <v>400003</v>
      </c>
      <c r="E100" s="4">
        <v>66.5</v>
      </c>
      <c r="F100" s="6"/>
      <c r="G100" s="4">
        <f aca="true" t="shared" si="13" ref="G100:G131">(E100+F100)*0.5</f>
        <v>33.25</v>
      </c>
      <c r="H100" s="4">
        <v>70.73</v>
      </c>
      <c r="I100" s="4">
        <f t="shared" si="11"/>
        <v>35.37</v>
      </c>
      <c r="J100" s="4">
        <f t="shared" si="12"/>
        <v>68.62</v>
      </c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245" ht="21" customHeight="1">
      <c r="A101" s="6" t="s">
        <v>191</v>
      </c>
      <c r="B101" s="6" t="s">
        <v>192</v>
      </c>
      <c r="C101" s="8" t="s">
        <v>22</v>
      </c>
      <c r="D101" s="6">
        <v>400003</v>
      </c>
      <c r="E101" s="4">
        <v>66</v>
      </c>
      <c r="F101" s="6"/>
      <c r="G101" s="4">
        <f t="shared" si="13"/>
        <v>33</v>
      </c>
      <c r="H101" s="4">
        <v>67.93</v>
      </c>
      <c r="I101" s="4">
        <f t="shared" si="11"/>
        <v>33.97</v>
      </c>
      <c r="J101" s="4">
        <f t="shared" si="12"/>
        <v>66.97</v>
      </c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</row>
    <row r="102" spans="1:245" ht="21" customHeight="1">
      <c r="A102" s="6" t="s">
        <v>193</v>
      </c>
      <c r="B102" s="8" t="s">
        <v>194</v>
      </c>
      <c r="C102" s="8" t="s">
        <v>22</v>
      </c>
      <c r="D102" s="6">
        <v>400003</v>
      </c>
      <c r="E102" s="4">
        <v>66</v>
      </c>
      <c r="F102" s="6"/>
      <c r="G102" s="4">
        <f t="shared" si="13"/>
        <v>33</v>
      </c>
      <c r="H102" s="4">
        <v>71.26</v>
      </c>
      <c r="I102" s="4">
        <f t="shared" si="11"/>
        <v>35.63</v>
      </c>
      <c r="J102" s="4">
        <f t="shared" si="12"/>
        <v>68.63</v>
      </c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ht="21" customHeight="1">
      <c r="A103" s="6" t="s">
        <v>195</v>
      </c>
      <c r="B103" s="8" t="s">
        <v>196</v>
      </c>
      <c r="C103" s="8" t="s">
        <v>22</v>
      </c>
      <c r="D103" s="6">
        <v>400003</v>
      </c>
      <c r="E103" s="4">
        <v>65</v>
      </c>
      <c r="F103" s="6"/>
      <c r="G103" s="4">
        <f t="shared" si="13"/>
        <v>32.5</v>
      </c>
      <c r="H103" s="4">
        <v>69.71</v>
      </c>
      <c r="I103" s="4">
        <f t="shared" si="11"/>
        <v>34.86</v>
      </c>
      <c r="J103" s="4">
        <f t="shared" si="12"/>
        <v>67.36</v>
      </c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ht="21" customHeight="1">
      <c r="A104" s="6" t="s">
        <v>197</v>
      </c>
      <c r="B104" s="8" t="s">
        <v>198</v>
      </c>
      <c r="C104" s="8" t="s">
        <v>22</v>
      </c>
      <c r="D104" s="6">
        <v>400003</v>
      </c>
      <c r="E104" s="4">
        <v>65</v>
      </c>
      <c r="F104" s="6"/>
      <c r="G104" s="4">
        <f t="shared" si="13"/>
        <v>32.5</v>
      </c>
      <c r="H104" s="4">
        <v>68.07</v>
      </c>
      <c r="I104" s="4">
        <f t="shared" si="11"/>
        <v>34.04</v>
      </c>
      <c r="J104" s="4">
        <f t="shared" si="12"/>
        <v>66.54</v>
      </c>
      <c r="K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ht="21" customHeight="1">
      <c r="A105" s="6" t="s">
        <v>199</v>
      </c>
      <c r="B105" s="6" t="s">
        <v>200</v>
      </c>
      <c r="C105" s="8" t="s">
        <v>22</v>
      </c>
      <c r="D105" s="6">
        <v>400003</v>
      </c>
      <c r="E105" s="4">
        <v>64.5</v>
      </c>
      <c r="F105" s="6"/>
      <c r="G105" s="4">
        <f t="shared" si="13"/>
        <v>32.25</v>
      </c>
      <c r="H105" s="4">
        <v>80.82</v>
      </c>
      <c r="I105" s="4">
        <f t="shared" si="11"/>
        <v>40.41</v>
      </c>
      <c r="J105" s="4">
        <f t="shared" si="12"/>
        <v>72.66</v>
      </c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</row>
    <row r="106" spans="1:245" ht="21" customHeight="1">
      <c r="A106" s="6" t="s">
        <v>201</v>
      </c>
      <c r="B106" s="8" t="s">
        <v>202</v>
      </c>
      <c r="C106" s="8" t="s">
        <v>22</v>
      </c>
      <c r="D106" s="6">
        <v>400003</v>
      </c>
      <c r="E106" s="4">
        <v>64</v>
      </c>
      <c r="F106" s="6"/>
      <c r="G106" s="4">
        <f t="shared" si="13"/>
        <v>32</v>
      </c>
      <c r="H106" s="4">
        <v>78.9</v>
      </c>
      <c r="I106" s="4">
        <f t="shared" si="11"/>
        <v>39.45</v>
      </c>
      <c r="J106" s="4">
        <f t="shared" si="12"/>
        <v>71.45</v>
      </c>
      <c r="K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</row>
    <row r="107" spans="1:245" ht="21" customHeight="1">
      <c r="A107" s="6" t="s">
        <v>203</v>
      </c>
      <c r="B107" s="8" t="s">
        <v>204</v>
      </c>
      <c r="C107" s="8" t="s">
        <v>22</v>
      </c>
      <c r="D107" s="6">
        <v>400003</v>
      </c>
      <c r="E107" s="4">
        <v>63.5</v>
      </c>
      <c r="F107" s="6"/>
      <c r="G107" s="4">
        <f t="shared" si="13"/>
        <v>31.75</v>
      </c>
      <c r="H107" s="4">
        <v>81.59</v>
      </c>
      <c r="I107" s="4">
        <f t="shared" si="11"/>
        <v>40.8</v>
      </c>
      <c r="J107" s="4">
        <f t="shared" si="12"/>
        <v>72.55</v>
      </c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</row>
    <row r="108" spans="1:245" ht="21" customHeight="1">
      <c r="A108" s="6" t="s">
        <v>205</v>
      </c>
      <c r="B108" s="8" t="s">
        <v>206</v>
      </c>
      <c r="C108" s="8" t="s">
        <v>22</v>
      </c>
      <c r="D108" s="6">
        <v>400003</v>
      </c>
      <c r="E108" s="4">
        <v>63.5</v>
      </c>
      <c r="F108" s="6"/>
      <c r="G108" s="4">
        <f t="shared" si="13"/>
        <v>31.75</v>
      </c>
      <c r="H108" s="4">
        <v>69.19</v>
      </c>
      <c r="I108" s="4">
        <f t="shared" si="11"/>
        <v>34.6</v>
      </c>
      <c r="J108" s="4">
        <f t="shared" si="12"/>
        <v>66.35</v>
      </c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</row>
    <row r="109" spans="1:245" ht="21" customHeight="1">
      <c r="A109" s="6" t="s">
        <v>207</v>
      </c>
      <c r="B109" s="8" t="s">
        <v>275</v>
      </c>
      <c r="C109" s="8" t="s">
        <v>22</v>
      </c>
      <c r="D109" s="6">
        <v>400003</v>
      </c>
      <c r="E109" s="4">
        <v>63</v>
      </c>
      <c r="F109" s="6"/>
      <c r="G109" s="4">
        <f t="shared" si="13"/>
        <v>31.5</v>
      </c>
      <c r="H109" s="4">
        <v>69.91</v>
      </c>
      <c r="I109" s="4">
        <f t="shared" si="11"/>
        <v>34.96</v>
      </c>
      <c r="J109" s="4">
        <f t="shared" si="12"/>
        <v>66.46</v>
      </c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spans="1:245" ht="21" customHeight="1">
      <c r="A110" s="6" t="s">
        <v>208</v>
      </c>
      <c r="B110" s="8" t="s">
        <v>276</v>
      </c>
      <c r="C110" s="8" t="s">
        <v>22</v>
      </c>
      <c r="D110" s="6">
        <v>400003</v>
      </c>
      <c r="E110" s="4">
        <v>62.5</v>
      </c>
      <c r="F110" s="6"/>
      <c r="G110" s="4">
        <f t="shared" si="13"/>
        <v>31.25</v>
      </c>
      <c r="H110" s="4">
        <v>68.77</v>
      </c>
      <c r="I110" s="4">
        <f t="shared" si="11"/>
        <v>34.39</v>
      </c>
      <c r="J110" s="4">
        <f t="shared" si="12"/>
        <v>65.64</v>
      </c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245" ht="21" customHeight="1">
      <c r="A111" s="6" t="s">
        <v>209</v>
      </c>
      <c r="B111" s="6" t="s">
        <v>210</v>
      </c>
      <c r="C111" s="8" t="s">
        <v>22</v>
      </c>
      <c r="D111" s="6">
        <v>400003</v>
      </c>
      <c r="E111" s="4">
        <v>62.5</v>
      </c>
      <c r="F111" s="6"/>
      <c r="G111" s="4">
        <f t="shared" si="13"/>
        <v>31.25</v>
      </c>
      <c r="H111" s="4">
        <v>74.06</v>
      </c>
      <c r="I111" s="4">
        <f t="shared" si="11"/>
        <v>37.03</v>
      </c>
      <c r="J111" s="4">
        <f t="shared" si="12"/>
        <v>68.28</v>
      </c>
      <c r="K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</row>
    <row r="112" spans="1:245" ht="21" customHeight="1">
      <c r="A112" s="6" t="s">
        <v>211</v>
      </c>
      <c r="B112" s="8" t="s">
        <v>277</v>
      </c>
      <c r="C112" s="8" t="s">
        <v>22</v>
      </c>
      <c r="D112" s="6">
        <v>400003</v>
      </c>
      <c r="E112" s="4">
        <v>62.5</v>
      </c>
      <c r="F112" s="6"/>
      <c r="G112" s="4">
        <f t="shared" si="13"/>
        <v>31.25</v>
      </c>
      <c r="H112" s="4">
        <v>77.96</v>
      </c>
      <c r="I112" s="4">
        <f t="shared" si="11"/>
        <v>38.98</v>
      </c>
      <c r="J112" s="4">
        <f t="shared" si="12"/>
        <v>70.23</v>
      </c>
      <c r="K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</row>
    <row r="113" spans="1:245" ht="21" customHeight="1">
      <c r="A113" s="6" t="s">
        <v>212</v>
      </c>
      <c r="B113" s="8" t="s">
        <v>213</v>
      </c>
      <c r="C113" s="8" t="s">
        <v>22</v>
      </c>
      <c r="D113" s="6">
        <v>400003</v>
      </c>
      <c r="E113" s="4">
        <v>62.5</v>
      </c>
      <c r="F113" s="6"/>
      <c r="G113" s="4">
        <f t="shared" si="13"/>
        <v>31.25</v>
      </c>
      <c r="H113" s="4">
        <v>70.11</v>
      </c>
      <c r="I113" s="4">
        <f t="shared" si="11"/>
        <v>35.06</v>
      </c>
      <c r="J113" s="4">
        <f t="shared" si="12"/>
        <v>66.31</v>
      </c>
      <c r="K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</row>
    <row r="114" spans="1:245" ht="21" customHeight="1">
      <c r="A114" s="6" t="s">
        <v>214</v>
      </c>
      <c r="B114" s="8" t="s">
        <v>278</v>
      </c>
      <c r="C114" s="8" t="s">
        <v>22</v>
      </c>
      <c r="D114" s="6">
        <v>400003</v>
      </c>
      <c r="E114" s="4">
        <v>62</v>
      </c>
      <c r="F114" s="6"/>
      <c r="G114" s="4">
        <f t="shared" si="13"/>
        <v>31</v>
      </c>
      <c r="H114" s="4">
        <v>69.49</v>
      </c>
      <c r="I114" s="4">
        <f t="shared" si="11"/>
        <v>34.75</v>
      </c>
      <c r="J114" s="4">
        <f t="shared" si="12"/>
        <v>65.75</v>
      </c>
      <c r="K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ht="21" customHeight="1">
      <c r="A115" s="6" t="s">
        <v>215</v>
      </c>
      <c r="B115" s="8" t="s">
        <v>216</v>
      </c>
      <c r="C115" s="8" t="s">
        <v>22</v>
      </c>
      <c r="D115" s="6">
        <v>400003</v>
      </c>
      <c r="E115" s="4">
        <v>61.5</v>
      </c>
      <c r="F115" s="6"/>
      <c r="G115" s="4">
        <f t="shared" si="13"/>
        <v>30.75</v>
      </c>
      <c r="H115" s="4">
        <v>67.61</v>
      </c>
      <c r="I115" s="4">
        <f t="shared" si="11"/>
        <v>33.81</v>
      </c>
      <c r="J115" s="4">
        <f t="shared" si="12"/>
        <v>64.56</v>
      </c>
      <c r="K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</row>
    <row r="116" spans="1:245" ht="21" customHeight="1">
      <c r="A116" s="6" t="s">
        <v>217</v>
      </c>
      <c r="B116" s="8" t="s">
        <v>279</v>
      </c>
      <c r="C116" s="8" t="s">
        <v>22</v>
      </c>
      <c r="D116" s="6">
        <v>400003</v>
      </c>
      <c r="E116" s="4">
        <v>61.5</v>
      </c>
      <c r="F116" s="6"/>
      <c r="G116" s="4">
        <f t="shared" si="13"/>
        <v>30.75</v>
      </c>
      <c r="H116" s="4">
        <v>68.81</v>
      </c>
      <c r="I116" s="4">
        <f t="shared" si="11"/>
        <v>34.41</v>
      </c>
      <c r="J116" s="4">
        <f t="shared" si="12"/>
        <v>65.16</v>
      </c>
      <c r="K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</row>
    <row r="117" spans="1:245" ht="21" customHeight="1">
      <c r="A117" s="6" t="s">
        <v>218</v>
      </c>
      <c r="B117" s="8" t="s">
        <v>280</v>
      </c>
      <c r="C117" s="8" t="s">
        <v>22</v>
      </c>
      <c r="D117" s="6">
        <v>400003</v>
      </c>
      <c r="E117" s="4">
        <v>61.5</v>
      </c>
      <c r="F117" s="6"/>
      <c r="G117" s="4">
        <f t="shared" si="13"/>
        <v>30.75</v>
      </c>
      <c r="H117" s="4">
        <v>71.76</v>
      </c>
      <c r="I117" s="4">
        <f t="shared" si="11"/>
        <v>35.88</v>
      </c>
      <c r="J117" s="4">
        <f t="shared" si="12"/>
        <v>66.63</v>
      </c>
      <c r="K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</row>
    <row r="118" spans="1:245" ht="21" customHeight="1">
      <c r="A118" s="6" t="s">
        <v>219</v>
      </c>
      <c r="B118" s="8" t="s">
        <v>281</v>
      </c>
      <c r="C118" s="8" t="s">
        <v>22</v>
      </c>
      <c r="D118" s="6">
        <v>400003</v>
      </c>
      <c r="E118" s="4">
        <v>61.5</v>
      </c>
      <c r="F118" s="6"/>
      <c r="G118" s="4">
        <f t="shared" si="13"/>
        <v>30.75</v>
      </c>
      <c r="H118" s="9" t="s">
        <v>293</v>
      </c>
      <c r="I118" s="4"/>
      <c r="J118" s="4"/>
      <c r="K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ht="21" customHeight="1">
      <c r="A119" s="6" t="s">
        <v>220</v>
      </c>
      <c r="B119" s="8" t="s">
        <v>282</v>
      </c>
      <c r="C119" s="8" t="s">
        <v>22</v>
      </c>
      <c r="D119" s="6">
        <v>400003</v>
      </c>
      <c r="E119" s="4">
        <v>61</v>
      </c>
      <c r="F119" s="6"/>
      <c r="G119" s="4">
        <f t="shared" si="13"/>
        <v>30.5</v>
      </c>
      <c r="H119" s="4">
        <v>68.36</v>
      </c>
      <c r="I119" s="4">
        <f aca="true" t="shared" si="14" ref="I119:I128">H119*0.5</f>
        <v>34.18</v>
      </c>
      <c r="J119" s="4">
        <f aca="true" t="shared" si="15" ref="J119:J128">G119+I119</f>
        <v>64.68</v>
      </c>
      <c r="K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</row>
    <row r="120" spans="1:245" ht="21" customHeight="1">
      <c r="A120" s="6" t="s">
        <v>221</v>
      </c>
      <c r="B120" s="8" t="s">
        <v>222</v>
      </c>
      <c r="C120" s="8" t="s">
        <v>22</v>
      </c>
      <c r="D120" s="6">
        <v>400003</v>
      </c>
      <c r="E120" s="4">
        <v>61</v>
      </c>
      <c r="F120" s="6"/>
      <c r="G120" s="4">
        <f t="shared" si="13"/>
        <v>30.5</v>
      </c>
      <c r="H120" s="4">
        <v>68.31</v>
      </c>
      <c r="I120" s="4">
        <f t="shared" si="14"/>
        <v>34.16</v>
      </c>
      <c r="J120" s="4">
        <f t="shared" si="15"/>
        <v>64.66</v>
      </c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</row>
    <row r="121" spans="1:245" ht="21" customHeight="1">
      <c r="A121" s="6" t="s">
        <v>223</v>
      </c>
      <c r="B121" s="8" t="s">
        <v>224</v>
      </c>
      <c r="C121" s="8" t="s">
        <v>22</v>
      </c>
      <c r="D121" s="6">
        <v>400003</v>
      </c>
      <c r="E121" s="4">
        <v>61</v>
      </c>
      <c r="F121" s="6"/>
      <c r="G121" s="4">
        <f t="shared" si="13"/>
        <v>30.5</v>
      </c>
      <c r="H121" s="4">
        <v>72.93</v>
      </c>
      <c r="I121" s="4">
        <f t="shared" si="14"/>
        <v>36.47</v>
      </c>
      <c r="J121" s="4">
        <f t="shared" si="15"/>
        <v>66.97</v>
      </c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</row>
    <row r="122" spans="1:245" ht="21" customHeight="1">
      <c r="A122" s="6" t="s">
        <v>225</v>
      </c>
      <c r="B122" s="6" t="s">
        <v>226</v>
      </c>
      <c r="C122" s="8" t="s">
        <v>22</v>
      </c>
      <c r="D122" s="6">
        <v>400003</v>
      </c>
      <c r="E122" s="4">
        <v>61</v>
      </c>
      <c r="F122" s="6"/>
      <c r="G122" s="4">
        <f t="shared" si="13"/>
        <v>30.5</v>
      </c>
      <c r="H122" s="4">
        <v>69.07</v>
      </c>
      <c r="I122" s="4">
        <f t="shared" si="14"/>
        <v>34.54</v>
      </c>
      <c r="J122" s="4">
        <f t="shared" si="15"/>
        <v>65.04</v>
      </c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</row>
    <row r="123" spans="1:245" ht="21" customHeight="1">
      <c r="A123" s="6" t="s">
        <v>227</v>
      </c>
      <c r="B123" s="8" t="s">
        <v>283</v>
      </c>
      <c r="C123" s="8" t="s">
        <v>22</v>
      </c>
      <c r="D123" s="6">
        <v>400003</v>
      </c>
      <c r="E123" s="4">
        <v>61</v>
      </c>
      <c r="F123" s="6"/>
      <c r="G123" s="4">
        <f t="shared" si="13"/>
        <v>30.5</v>
      </c>
      <c r="H123" s="4">
        <v>67.66</v>
      </c>
      <c r="I123" s="4">
        <f t="shared" si="14"/>
        <v>33.83</v>
      </c>
      <c r="J123" s="4">
        <f t="shared" si="15"/>
        <v>64.33</v>
      </c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245" ht="21" customHeight="1">
      <c r="A124" s="6" t="s">
        <v>228</v>
      </c>
      <c r="B124" s="8" t="s">
        <v>229</v>
      </c>
      <c r="C124" s="8" t="s">
        <v>22</v>
      </c>
      <c r="D124" s="6">
        <v>400003</v>
      </c>
      <c r="E124" s="4">
        <v>60.5</v>
      </c>
      <c r="F124" s="6"/>
      <c r="G124" s="4">
        <f t="shared" si="13"/>
        <v>30.25</v>
      </c>
      <c r="H124" s="4">
        <v>67.68</v>
      </c>
      <c r="I124" s="4">
        <f t="shared" si="14"/>
        <v>33.84</v>
      </c>
      <c r="J124" s="4">
        <f t="shared" si="15"/>
        <v>64.09</v>
      </c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</row>
    <row r="125" spans="1:245" ht="21" customHeight="1">
      <c r="A125" s="6" t="s">
        <v>230</v>
      </c>
      <c r="B125" s="8" t="s">
        <v>231</v>
      </c>
      <c r="C125" s="8" t="s">
        <v>22</v>
      </c>
      <c r="D125" s="6">
        <v>400003</v>
      </c>
      <c r="E125" s="4">
        <v>60</v>
      </c>
      <c r="F125" s="6"/>
      <c r="G125" s="4">
        <f t="shared" si="13"/>
        <v>30</v>
      </c>
      <c r="H125" s="4">
        <v>74.51</v>
      </c>
      <c r="I125" s="4">
        <f t="shared" si="14"/>
        <v>37.26</v>
      </c>
      <c r="J125" s="4">
        <f t="shared" si="15"/>
        <v>67.26</v>
      </c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</row>
    <row r="126" spans="1:245" ht="21" customHeight="1">
      <c r="A126" s="6" t="s">
        <v>232</v>
      </c>
      <c r="B126" s="8" t="s">
        <v>233</v>
      </c>
      <c r="C126" s="8" t="s">
        <v>22</v>
      </c>
      <c r="D126" s="6">
        <v>400003</v>
      </c>
      <c r="E126" s="4">
        <v>60</v>
      </c>
      <c r="F126" s="6"/>
      <c r="G126" s="4">
        <f t="shared" si="13"/>
        <v>30</v>
      </c>
      <c r="H126" s="4">
        <v>80.33</v>
      </c>
      <c r="I126" s="4">
        <f t="shared" si="14"/>
        <v>40.17</v>
      </c>
      <c r="J126" s="4">
        <f t="shared" si="15"/>
        <v>70.17</v>
      </c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ht="21" customHeight="1">
      <c r="A127" s="6" t="s">
        <v>234</v>
      </c>
      <c r="B127" s="8" t="s">
        <v>284</v>
      </c>
      <c r="C127" s="8" t="s">
        <v>22</v>
      </c>
      <c r="D127" s="6">
        <v>400003</v>
      </c>
      <c r="E127" s="4">
        <v>60</v>
      </c>
      <c r="F127" s="6"/>
      <c r="G127" s="4">
        <f t="shared" si="13"/>
        <v>30</v>
      </c>
      <c r="H127" s="4">
        <v>66.18</v>
      </c>
      <c r="I127" s="4">
        <f t="shared" si="14"/>
        <v>33.09</v>
      </c>
      <c r="J127" s="4">
        <f t="shared" si="15"/>
        <v>63.09</v>
      </c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ht="21" customHeight="1">
      <c r="A128" s="6" t="s">
        <v>235</v>
      </c>
      <c r="B128" s="6" t="s">
        <v>236</v>
      </c>
      <c r="C128" s="8" t="s">
        <v>22</v>
      </c>
      <c r="D128" s="6">
        <v>400003</v>
      </c>
      <c r="E128" s="4">
        <v>60</v>
      </c>
      <c r="F128" s="6"/>
      <c r="G128" s="4">
        <f t="shared" si="13"/>
        <v>30</v>
      </c>
      <c r="H128" s="4">
        <v>66.67</v>
      </c>
      <c r="I128" s="4">
        <f t="shared" si="14"/>
        <v>33.34</v>
      </c>
      <c r="J128" s="4">
        <f t="shared" si="15"/>
        <v>63.34</v>
      </c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ht="21" customHeight="1">
      <c r="A129" s="6" t="s">
        <v>237</v>
      </c>
      <c r="B129" s="8" t="s">
        <v>285</v>
      </c>
      <c r="C129" s="8" t="s">
        <v>22</v>
      </c>
      <c r="D129" s="6">
        <v>400003</v>
      </c>
      <c r="E129" s="4">
        <v>59.5</v>
      </c>
      <c r="F129" s="6"/>
      <c r="G129" s="4">
        <f t="shared" si="13"/>
        <v>29.75</v>
      </c>
      <c r="H129" s="9" t="s">
        <v>293</v>
      </c>
      <c r="I129" s="4"/>
      <c r="J129" s="4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  <row r="130" spans="1:245" ht="21" customHeight="1">
      <c r="A130" s="6" t="s">
        <v>238</v>
      </c>
      <c r="B130" s="6" t="s">
        <v>239</v>
      </c>
      <c r="C130" s="8" t="s">
        <v>22</v>
      </c>
      <c r="D130" s="6">
        <v>400003</v>
      </c>
      <c r="E130" s="4">
        <v>59</v>
      </c>
      <c r="F130" s="6"/>
      <c r="G130" s="4">
        <f t="shared" si="13"/>
        <v>29.5</v>
      </c>
      <c r="H130" s="4">
        <v>72.21</v>
      </c>
      <c r="I130" s="4">
        <f aca="true" t="shared" si="16" ref="I130:I140">H130*0.5</f>
        <v>36.11</v>
      </c>
      <c r="J130" s="4">
        <f aca="true" t="shared" si="17" ref="J130:J140">G130+I130</f>
        <v>65.61</v>
      </c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245" ht="21" customHeight="1">
      <c r="A131" s="6" t="s">
        <v>240</v>
      </c>
      <c r="B131" s="8" t="s">
        <v>286</v>
      </c>
      <c r="C131" s="8" t="s">
        <v>22</v>
      </c>
      <c r="D131" s="6">
        <v>400003</v>
      </c>
      <c r="E131" s="4">
        <v>59</v>
      </c>
      <c r="F131" s="6"/>
      <c r="G131" s="4">
        <f t="shared" si="13"/>
        <v>29.5</v>
      </c>
      <c r="H131" s="4">
        <v>69.87</v>
      </c>
      <c r="I131" s="4">
        <f t="shared" si="16"/>
        <v>34.94</v>
      </c>
      <c r="J131" s="4">
        <f t="shared" si="17"/>
        <v>64.44</v>
      </c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</row>
    <row r="132" spans="1:245" ht="21" customHeight="1">
      <c r="A132" s="6" t="s">
        <v>241</v>
      </c>
      <c r="B132" s="8" t="s">
        <v>242</v>
      </c>
      <c r="C132" s="8" t="s">
        <v>22</v>
      </c>
      <c r="D132" s="6">
        <v>400003</v>
      </c>
      <c r="E132" s="4">
        <v>59</v>
      </c>
      <c r="F132" s="6"/>
      <c r="G132" s="4">
        <f aca="true" t="shared" si="18" ref="G132:G140">(E132+F132)*0.5</f>
        <v>29.5</v>
      </c>
      <c r="H132" s="4">
        <v>77.76</v>
      </c>
      <c r="I132" s="4">
        <f t="shared" si="16"/>
        <v>38.88</v>
      </c>
      <c r="J132" s="4">
        <f t="shared" si="17"/>
        <v>68.38</v>
      </c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</row>
    <row r="133" spans="1:245" ht="21" customHeight="1">
      <c r="A133" s="6" t="s">
        <v>243</v>
      </c>
      <c r="B133" s="8" t="s">
        <v>287</v>
      </c>
      <c r="C133" s="8" t="s">
        <v>22</v>
      </c>
      <c r="D133" s="6">
        <v>400003</v>
      </c>
      <c r="E133" s="4">
        <v>59</v>
      </c>
      <c r="F133" s="6"/>
      <c r="G133" s="4">
        <f t="shared" si="18"/>
        <v>29.5</v>
      </c>
      <c r="H133" s="4">
        <v>66.49</v>
      </c>
      <c r="I133" s="4">
        <f t="shared" si="16"/>
        <v>33.25</v>
      </c>
      <c r="J133" s="4">
        <f t="shared" si="17"/>
        <v>62.75</v>
      </c>
      <c r="K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</row>
    <row r="134" spans="1:245" ht="21" customHeight="1">
      <c r="A134" s="6" t="s">
        <v>244</v>
      </c>
      <c r="B134" s="8" t="s">
        <v>245</v>
      </c>
      <c r="C134" s="8" t="s">
        <v>22</v>
      </c>
      <c r="D134" s="6">
        <v>400003</v>
      </c>
      <c r="E134" s="4">
        <v>58</v>
      </c>
      <c r="F134" s="6"/>
      <c r="G134" s="4">
        <f t="shared" si="18"/>
        <v>29</v>
      </c>
      <c r="H134" s="4">
        <v>66.64</v>
      </c>
      <c r="I134" s="4">
        <f t="shared" si="16"/>
        <v>33.32</v>
      </c>
      <c r="J134" s="4">
        <f t="shared" si="17"/>
        <v>62.32</v>
      </c>
      <c r="K134" s="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</row>
    <row r="135" spans="1:245" ht="21" customHeight="1">
      <c r="A135" s="6" t="s">
        <v>246</v>
      </c>
      <c r="B135" s="8" t="s">
        <v>288</v>
      </c>
      <c r="C135" s="8" t="s">
        <v>22</v>
      </c>
      <c r="D135" s="6" t="s">
        <v>15</v>
      </c>
      <c r="E135" s="4">
        <v>57</v>
      </c>
      <c r="F135" s="6"/>
      <c r="G135" s="4">
        <f t="shared" si="18"/>
        <v>28.5</v>
      </c>
      <c r="H135" s="4">
        <v>68.96</v>
      </c>
      <c r="I135" s="4">
        <f t="shared" si="16"/>
        <v>34.48</v>
      </c>
      <c r="J135" s="4">
        <f t="shared" si="17"/>
        <v>62.98</v>
      </c>
      <c r="K135" s="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</row>
    <row r="136" spans="1:245" ht="21" customHeight="1">
      <c r="A136" s="6" t="s">
        <v>247</v>
      </c>
      <c r="B136" s="8" t="s">
        <v>289</v>
      </c>
      <c r="C136" s="8" t="s">
        <v>22</v>
      </c>
      <c r="D136" s="6" t="s">
        <v>15</v>
      </c>
      <c r="E136" s="4">
        <v>57</v>
      </c>
      <c r="F136" s="6"/>
      <c r="G136" s="4">
        <f t="shared" si="18"/>
        <v>28.5</v>
      </c>
      <c r="H136" s="4">
        <v>68.45</v>
      </c>
      <c r="I136" s="4">
        <f t="shared" si="16"/>
        <v>34.23</v>
      </c>
      <c r="J136" s="4">
        <f t="shared" si="17"/>
        <v>62.73</v>
      </c>
      <c r="K136" s="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</row>
    <row r="137" spans="1:245" ht="21" customHeight="1">
      <c r="A137" s="6" t="s">
        <v>248</v>
      </c>
      <c r="B137" s="8" t="s">
        <v>249</v>
      </c>
      <c r="C137" s="8" t="s">
        <v>22</v>
      </c>
      <c r="D137" s="6" t="s">
        <v>15</v>
      </c>
      <c r="E137" s="4">
        <v>56.5</v>
      </c>
      <c r="F137" s="6"/>
      <c r="G137" s="4">
        <f t="shared" si="18"/>
        <v>28.25</v>
      </c>
      <c r="H137" s="4">
        <v>67.36</v>
      </c>
      <c r="I137" s="4">
        <f t="shared" si="16"/>
        <v>33.68</v>
      </c>
      <c r="J137" s="4">
        <f t="shared" si="17"/>
        <v>61.93</v>
      </c>
      <c r="K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</row>
    <row r="138" spans="1:245" ht="21" customHeight="1">
      <c r="A138" s="6" t="s">
        <v>250</v>
      </c>
      <c r="B138" s="8" t="s">
        <v>290</v>
      </c>
      <c r="C138" s="8" t="s">
        <v>22</v>
      </c>
      <c r="D138" s="6" t="s">
        <v>15</v>
      </c>
      <c r="E138" s="4">
        <v>56</v>
      </c>
      <c r="F138" s="6"/>
      <c r="G138" s="4">
        <f t="shared" si="18"/>
        <v>28</v>
      </c>
      <c r="H138" s="4">
        <v>67.28</v>
      </c>
      <c r="I138" s="4">
        <f t="shared" si="16"/>
        <v>33.64</v>
      </c>
      <c r="J138" s="4">
        <f t="shared" si="17"/>
        <v>61.64</v>
      </c>
      <c r="K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</row>
    <row r="139" spans="1:245" ht="21" customHeight="1">
      <c r="A139" s="6" t="s">
        <v>251</v>
      </c>
      <c r="B139" s="8" t="s">
        <v>252</v>
      </c>
      <c r="C139" s="8" t="s">
        <v>22</v>
      </c>
      <c r="D139" s="6" t="s">
        <v>15</v>
      </c>
      <c r="E139" s="4">
        <v>56</v>
      </c>
      <c r="F139" s="6"/>
      <c r="G139" s="4">
        <f t="shared" si="18"/>
        <v>28</v>
      </c>
      <c r="H139" s="4">
        <v>66.81</v>
      </c>
      <c r="I139" s="4">
        <f t="shared" si="16"/>
        <v>33.41</v>
      </c>
      <c r="J139" s="4">
        <f t="shared" si="17"/>
        <v>61.41</v>
      </c>
      <c r="K139" s="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</row>
    <row r="140" spans="1:245" ht="21" customHeight="1">
      <c r="A140" s="6" t="s">
        <v>253</v>
      </c>
      <c r="B140" s="8" t="s">
        <v>291</v>
      </c>
      <c r="C140" s="8" t="s">
        <v>22</v>
      </c>
      <c r="D140" s="6" t="s">
        <v>15</v>
      </c>
      <c r="E140" s="4">
        <v>56</v>
      </c>
      <c r="F140" s="6"/>
      <c r="G140" s="4">
        <f t="shared" si="18"/>
        <v>28</v>
      </c>
      <c r="H140" s="4">
        <v>67.28</v>
      </c>
      <c r="I140" s="4">
        <f t="shared" si="16"/>
        <v>33.64</v>
      </c>
      <c r="J140" s="4">
        <f t="shared" si="17"/>
        <v>61.64</v>
      </c>
      <c r="K140" s="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</row>
    <row r="141" spans="1:245" ht="21" customHeight="1">
      <c r="A141" s="6"/>
      <c r="B141" s="6"/>
      <c r="C141" s="6"/>
      <c r="D141" s="6"/>
      <c r="E141" s="6"/>
      <c r="F141" s="6"/>
      <c r="G141" s="4"/>
      <c r="H141" s="4"/>
      <c r="I141" s="4"/>
      <c r="J141" s="4"/>
      <c r="K141" s="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</row>
    <row r="142" spans="1:245" ht="21" customHeight="1">
      <c r="A142" s="6"/>
      <c r="B142" s="6"/>
      <c r="C142" s="6"/>
      <c r="D142" s="6"/>
      <c r="E142" s="6"/>
      <c r="F142" s="6"/>
      <c r="G142" s="4"/>
      <c r="H142" s="4"/>
      <c r="I142" s="4"/>
      <c r="J142" s="4"/>
      <c r="K142" s="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</row>
    <row r="143" spans="1:245" ht="21" customHeight="1">
      <c r="A143" s="20" t="s">
        <v>12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</row>
  </sheetData>
  <sheetProtection password="DB78" sheet="1"/>
  <autoFilter ref="A3:IK140"/>
  <mergeCells count="10">
    <mergeCell ref="A1:K1"/>
    <mergeCell ref="E2:G2"/>
    <mergeCell ref="H2:I2"/>
    <mergeCell ref="A143:K143"/>
    <mergeCell ref="A2:A3"/>
    <mergeCell ref="B2:B3"/>
    <mergeCell ref="C2:C3"/>
    <mergeCell ref="D2:D3"/>
    <mergeCell ref="J2:J3"/>
    <mergeCell ref="K2:K3"/>
  </mergeCells>
  <printOptions horizontalCentered="1"/>
  <pageMargins left="0.71" right="0.71" top="0.83" bottom="1.01" header="0.67" footer="0.86"/>
  <pageSetup horizontalDpi="600" verticalDpi="600" orientation="landscape" paperSize="9" scale="88" r:id="rId1"/>
  <headerFooter alignWithMargins="0">
    <oddFooter xml:space="preserve">&amp;C&amp;10第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2019-07-27T10:13:05Z</cp:lastPrinted>
  <dcterms:created xsi:type="dcterms:W3CDTF">1996-12-17T01:32:42Z</dcterms:created>
  <dcterms:modified xsi:type="dcterms:W3CDTF">2019-07-29T04:19:36Z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