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</sheets>
  <definedNames>
    <definedName name="_xlnm._FilterDatabase" localSheetId="0" hidden="1">Sheet1!$A$3:$Q$14</definedName>
    <definedName name="_xlnm.Print_Titles" localSheetId="0">Sheet1!$1:$3</definedName>
  </definedNames>
  <calcPr calcId="144525"/>
</workbook>
</file>

<file path=xl/calcChain.xml><?xml version="1.0" encoding="utf-8"?>
<calcChain xmlns="http://schemas.openxmlformats.org/spreadsheetml/2006/main">
  <c r="S14" i="1" l="1"/>
  <c r="S13" i="1"/>
  <c r="S12" i="1"/>
  <c r="S11" i="1"/>
  <c r="S10" i="1"/>
  <c r="S9" i="1"/>
  <c r="S8" i="1"/>
  <c r="S7" i="1"/>
  <c r="S6" i="1"/>
  <c r="S5" i="1"/>
  <c r="S4" i="1"/>
</calcChain>
</file>

<file path=xl/sharedStrings.xml><?xml version="1.0" encoding="utf-8"?>
<sst xmlns="http://schemas.openxmlformats.org/spreadsheetml/2006/main" count="148" uniqueCount="81">
  <si>
    <t>2019年仁寿县事业单位第一次面向县外公开考调工作人员总成绩及排名</t>
  </si>
  <si>
    <t>序号</t>
  </si>
  <si>
    <t>姓名</t>
  </si>
  <si>
    <t>性别</t>
  </si>
  <si>
    <t>出生年月</t>
  </si>
  <si>
    <t>政治面貌</t>
  </si>
  <si>
    <t>招聘单位</t>
  </si>
  <si>
    <t>岗位代码</t>
  </si>
  <si>
    <t>准考证号</t>
  </si>
  <si>
    <t>全日制教育</t>
  </si>
  <si>
    <t>在职教育</t>
  </si>
  <si>
    <t>进入事业单位编制内时间</t>
  </si>
  <si>
    <t>现工作单位及职务</t>
  </si>
  <si>
    <t>现岗位类别</t>
  </si>
  <si>
    <t>现工作单位经费渠道</t>
  </si>
  <si>
    <t>是否同意调剂</t>
  </si>
  <si>
    <t>笔试成绩</t>
  </si>
  <si>
    <t>笔试折合成绩</t>
  </si>
  <si>
    <t>面试成绩</t>
  </si>
  <si>
    <t>面试折合成绩</t>
  </si>
  <si>
    <t>总成绩</t>
  </si>
  <si>
    <t>排名</t>
  </si>
  <si>
    <t>备注</t>
  </si>
  <si>
    <t>学历学位</t>
  </si>
  <si>
    <t>毕业院校及专业</t>
  </si>
  <si>
    <t>李兵</t>
  </si>
  <si>
    <t>男</t>
  </si>
  <si>
    <t>群众</t>
  </si>
  <si>
    <t>仁寿县农民工服务中心</t>
  </si>
  <si>
    <t>大专</t>
  </si>
  <si>
    <t>四川民族学院旅游管理专业</t>
  </si>
  <si>
    <t>本科</t>
  </si>
  <si>
    <t>四川理工学院营养、食品与健康专业</t>
  </si>
  <si>
    <t>井研县石牛乡农业技术服务中心主任</t>
  </si>
  <si>
    <t>专业技术</t>
  </si>
  <si>
    <t>全额拨款</t>
  </si>
  <si>
    <t>是</t>
  </si>
  <si>
    <t>夫妻两地分居。</t>
  </si>
  <si>
    <t>吴海军</t>
  </si>
  <si>
    <t>中共预备党员</t>
  </si>
  <si>
    <t>本科学士</t>
  </si>
  <si>
    <t>西昌学院园艺专业</t>
  </si>
  <si>
    <t>平昌县农业技术推广站工作人员</t>
  </si>
  <si>
    <t>苏明霞</t>
  </si>
  <si>
    <t>女</t>
  </si>
  <si>
    <t>仁寿县人力资源和社会保障信息中心</t>
  </si>
  <si>
    <t>四川农业大学汉语言文学专业</t>
  </si>
  <si>
    <t>荥经县教师进修校工作人员</t>
  </si>
  <si>
    <t>邹涛</t>
  </si>
  <si>
    <t>成都中医药大学工商管理（医药经营管理方向）</t>
  </si>
  <si>
    <t>眉山机械产业园区项目服务中心工作人员</t>
  </si>
  <si>
    <t>事业管理</t>
  </si>
  <si>
    <t>郭桂容</t>
  </si>
  <si>
    <t>中共党员</t>
  </si>
  <si>
    <t>平昌县茶果产业发展局纪检员</t>
  </si>
  <si>
    <t>朱静</t>
  </si>
  <si>
    <t>共青团员</t>
  </si>
  <si>
    <t>泸州职业技术学院市场营销专业</t>
  </si>
  <si>
    <t>国家开放大学行政管理专业</t>
  </si>
  <si>
    <t>井研县四合乡社会事业服务中心工作人员</t>
  </si>
  <si>
    <t>张琴</t>
  </si>
  <si>
    <t>仁寿县人才流动服务中心</t>
  </si>
  <si>
    <t>四川建筑职业技术学院应用英语专业</t>
  </si>
  <si>
    <t>乐山师范学院英语专业</t>
  </si>
  <si>
    <t>洪雅县群众工作中心工作人员</t>
  </si>
  <si>
    <t>李琴</t>
  </si>
  <si>
    <t>四川理工学院语文教育专业</t>
  </si>
  <si>
    <t>四川师范大学汉语言文学专业</t>
  </si>
  <si>
    <t>乐山市交通指挥中心工作人员</t>
  </si>
  <si>
    <t>黄晓媛</t>
  </si>
  <si>
    <t>仁寿县图书馆</t>
  </si>
  <si>
    <t>四川师范大学文理学院广播电视编导专业</t>
  </si>
  <si>
    <t>原康定市电视台（下一步分流到康定市融媒体中心）</t>
  </si>
  <si>
    <t>高扬</t>
  </si>
  <si>
    <t>四川师范大学文理学院广播电视新闻学专业</t>
  </si>
  <si>
    <t>青神县网络舆情中心（青神县委宣传部宣传新闻股股长）</t>
  </si>
  <si>
    <t>佘金伟</t>
  </si>
  <si>
    <t>仁寿县煤矿驻矿安监员工作站</t>
  </si>
  <si>
    <t>西昌学院水利水电工程专业</t>
  </si>
  <si>
    <t>蓬溪县水务综合执法大队科员</t>
  </si>
  <si>
    <t>参公人员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</si>
</sst>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8"/>
      <color theme="1"/>
      <name val="仿宋_GB2312"/>
      <charset val="134"/>
    </font>
    <font>
      <sz val="8"/>
      <color theme="1"/>
      <name val="黑体"/>
      <charset val="134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tabSelected="1" workbookViewId="0">
      <selection activeCell="Y1" sqref="Y1"/>
    </sheetView>
  </sheetViews>
  <sheetFormatPr defaultColWidth="9" defaultRowHeight="13.5" x14ac:dyDescent="0.15"/>
  <cols>
    <col min="1" max="1" width="3.75" style="1" customWidth="1"/>
    <col min="2" max="2" width="6" style="1" customWidth="1"/>
    <col min="3" max="3" width="4.75" style="1" customWidth="1"/>
    <col min="4" max="5" width="6.875" style="1" customWidth="1"/>
    <col min="6" max="6" width="9.875" style="1" customWidth="1"/>
    <col min="7" max="7" width="7.375" style="1" customWidth="1"/>
    <col min="8" max="8" width="9.125" style="1" customWidth="1"/>
    <col min="9" max="9" width="4.375" style="1" customWidth="1"/>
    <col min="10" max="10" width="8" style="1" customWidth="1"/>
    <col min="11" max="11" width="5" style="1" customWidth="1"/>
    <col min="12" max="12" width="7.375" style="1" customWidth="1"/>
    <col min="13" max="13" width="7.875" style="1" customWidth="1"/>
    <col min="14" max="14" width="7.75" style="1" customWidth="1"/>
    <col min="15" max="16" width="5.625" style="1" customWidth="1"/>
    <col min="17" max="17" width="6.125" style="1" customWidth="1"/>
    <col min="18" max="18" width="3.875" style="1" customWidth="1"/>
    <col min="19" max="19" width="6.125" style="1" customWidth="1"/>
    <col min="20" max="20" width="4.375" style="1" customWidth="1"/>
    <col min="21" max="21" width="5.5" style="1" customWidth="1"/>
    <col min="22" max="22" width="5.875" style="1" customWidth="1"/>
    <col min="23" max="24" width="5.5" style="1" customWidth="1"/>
    <col min="25" max="16384" width="9" style="1"/>
  </cols>
  <sheetData>
    <row r="1" spans="1:24" ht="39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4" ht="26.1" customHeight="1" x14ac:dyDescent="0.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9"/>
      <c r="K2" s="9" t="s">
        <v>10</v>
      </c>
      <c r="L2" s="9"/>
      <c r="M2" s="9" t="s">
        <v>11</v>
      </c>
      <c r="N2" s="9" t="s">
        <v>12</v>
      </c>
      <c r="O2" s="9" t="s">
        <v>13</v>
      </c>
      <c r="P2" s="9" t="s">
        <v>14</v>
      </c>
      <c r="Q2" s="9" t="s">
        <v>15</v>
      </c>
      <c r="R2" s="9" t="s">
        <v>16</v>
      </c>
      <c r="S2" s="10" t="s">
        <v>17</v>
      </c>
      <c r="T2" s="10" t="s">
        <v>18</v>
      </c>
      <c r="U2" s="10" t="s">
        <v>19</v>
      </c>
      <c r="V2" s="10" t="s">
        <v>20</v>
      </c>
      <c r="W2" s="9" t="s">
        <v>21</v>
      </c>
      <c r="X2" s="9" t="s">
        <v>22</v>
      </c>
    </row>
    <row r="3" spans="1:24" ht="27" customHeight="1" x14ac:dyDescent="0.15">
      <c r="A3" s="9"/>
      <c r="B3" s="9"/>
      <c r="C3" s="9"/>
      <c r="D3" s="9"/>
      <c r="E3" s="9"/>
      <c r="F3" s="9"/>
      <c r="G3" s="9"/>
      <c r="H3" s="11"/>
      <c r="I3" s="4" t="s">
        <v>23</v>
      </c>
      <c r="J3" s="4" t="s">
        <v>24</v>
      </c>
      <c r="K3" s="4" t="s">
        <v>23</v>
      </c>
      <c r="L3" s="4" t="s">
        <v>24</v>
      </c>
      <c r="M3" s="9"/>
      <c r="N3" s="9"/>
      <c r="O3" s="9"/>
      <c r="P3" s="9"/>
      <c r="Q3" s="9"/>
      <c r="R3" s="9"/>
      <c r="S3" s="11"/>
      <c r="T3" s="11"/>
      <c r="U3" s="11"/>
      <c r="V3" s="11"/>
      <c r="W3" s="9"/>
      <c r="X3" s="9"/>
    </row>
    <row r="4" spans="1:24" ht="54" customHeight="1" x14ac:dyDescent="0.15">
      <c r="A4" s="3">
        <v>1</v>
      </c>
      <c r="B4" s="3" t="s">
        <v>25</v>
      </c>
      <c r="C4" s="3" t="s">
        <v>26</v>
      </c>
      <c r="D4" s="5">
        <v>1987.06</v>
      </c>
      <c r="E4" s="3" t="s">
        <v>27</v>
      </c>
      <c r="F4" s="3" t="s">
        <v>28</v>
      </c>
      <c r="G4" s="3">
        <v>1907002</v>
      </c>
      <c r="H4" s="3">
        <v>190701003</v>
      </c>
      <c r="I4" s="3" t="s">
        <v>29</v>
      </c>
      <c r="J4" s="3" t="s">
        <v>30</v>
      </c>
      <c r="K4" s="3" t="s">
        <v>31</v>
      </c>
      <c r="L4" s="3" t="s">
        <v>32</v>
      </c>
      <c r="M4" s="3">
        <v>2015.08</v>
      </c>
      <c r="N4" s="3" t="s">
        <v>33</v>
      </c>
      <c r="O4" s="3" t="s">
        <v>34</v>
      </c>
      <c r="P4" s="3" t="s">
        <v>35</v>
      </c>
      <c r="Q4" s="3" t="s">
        <v>36</v>
      </c>
      <c r="R4" s="6">
        <v>77</v>
      </c>
      <c r="S4" s="3">
        <f t="shared" ref="S4:S14" si="0">R4*0.5</f>
        <v>38.5</v>
      </c>
      <c r="T4" s="3">
        <v>89</v>
      </c>
      <c r="U4" s="7">
        <v>44.5</v>
      </c>
      <c r="V4" s="7">
        <v>83</v>
      </c>
      <c r="W4" s="7">
        <v>1</v>
      </c>
      <c r="X4" s="3" t="s">
        <v>37</v>
      </c>
    </row>
    <row r="5" spans="1:24" ht="50.1" customHeight="1" x14ac:dyDescent="0.15">
      <c r="A5" s="3">
        <v>2</v>
      </c>
      <c r="B5" s="3" t="s">
        <v>38</v>
      </c>
      <c r="C5" s="3" t="s">
        <v>26</v>
      </c>
      <c r="D5" s="5">
        <v>1987.1</v>
      </c>
      <c r="E5" s="3" t="s">
        <v>39</v>
      </c>
      <c r="F5" s="3" t="s">
        <v>28</v>
      </c>
      <c r="G5" s="3">
        <v>1907002</v>
      </c>
      <c r="H5" s="3">
        <v>190701001</v>
      </c>
      <c r="I5" s="3" t="s">
        <v>40</v>
      </c>
      <c r="J5" s="3" t="s">
        <v>41</v>
      </c>
      <c r="K5" s="3"/>
      <c r="L5" s="3"/>
      <c r="M5" s="3">
        <v>2015.09</v>
      </c>
      <c r="N5" s="3" t="s">
        <v>42</v>
      </c>
      <c r="O5" s="3" t="s">
        <v>34</v>
      </c>
      <c r="P5" s="3" t="s">
        <v>35</v>
      </c>
      <c r="Q5" s="3" t="s">
        <v>36</v>
      </c>
      <c r="R5" s="6">
        <v>64</v>
      </c>
      <c r="S5" s="3">
        <f t="shared" si="0"/>
        <v>32</v>
      </c>
      <c r="T5" s="3">
        <v>84.8</v>
      </c>
      <c r="U5" s="7">
        <v>42.4</v>
      </c>
      <c r="V5" s="7">
        <v>76.400000000000006</v>
      </c>
      <c r="W5" s="7">
        <v>2</v>
      </c>
      <c r="X5" s="7"/>
    </row>
    <row r="6" spans="1:24" ht="54.95" customHeight="1" x14ac:dyDescent="0.15">
      <c r="A6" s="3">
        <v>3</v>
      </c>
      <c r="B6" s="3" t="s">
        <v>43</v>
      </c>
      <c r="C6" s="3" t="s">
        <v>44</v>
      </c>
      <c r="D6" s="5">
        <v>1987.04</v>
      </c>
      <c r="E6" s="3" t="s">
        <v>27</v>
      </c>
      <c r="F6" s="3" t="s">
        <v>45</v>
      </c>
      <c r="G6" s="3">
        <v>1907003</v>
      </c>
      <c r="H6" s="3">
        <v>190701007</v>
      </c>
      <c r="I6" s="3" t="s">
        <v>40</v>
      </c>
      <c r="J6" s="3" t="s">
        <v>46</v>
      </c>
      <c r="K6" s="3"/>
      <c r="L6" s="3"/>
      <c r="M6" s="5">
        <v>2013.12</v>
      </c>
      <c r="N6" s="3" t="s">
        <v>47</v>
      </c>
      <c r="O6" s="3" t="s">
        <v>34</v>
      </c>
      <c r="P6" s="3" t="s">
        <v>35</v>
      </c>
      <c r="Q6" s="3" t="s">
        <v>36</v>
      </c>
      <c r="R6" s="6">
        <v>61</v>
      </c>
      <c r="S6" s="3">
        <f t="shared" si="0"/>
        <v>30.5</v>
      </c>
      <c r="T6" s="3">
        <v>89.6</v>
      </c>
      <c r="U6" s="7">
        <v>44.8</v>
      </c>
      <c r="V6" s="7">
        <v>75.3</v>
      </c>
      <c r="W6" s="7">
        <v>1</v>
      </c>
      <c r="X6" s="7"/>
    </row>
    <row r="7" spans="1:24" ht="72.95" customHeight="1" x14ac:dyDescent="0.15">
      <c r="A7" s="3">
        <v>4</v>
      </c>
      <c r="B7" s="3" t="s">
        <v>48</v>
      </c>
      <c r="C7" s="3" t="s">
        <v>26</v>
      </c>
      <c r="D7" s="5">
        <v>1994.11</v>
      </c>
      <c r="E7" s="3" t="s">
        <v>27</v>
      </c>
      <c r="F7" s="3" t="s">
        <v>45</v>
      </c>
      <c r="G7" s="3">
        <v>1907003</v>
      </c>
      <c r="H7" s="3">
        <v>190701004</v>
      </c>
      <c r="I7" s="3" t="s">
        <v>40</v>
      </c>
      <c r="J7" s="3" t="s">
        <v>49</v>
      </c>
      <c r="K7" s="3"/>
      <c r="L7" s="3"/>
      <c r="M7" s="3">
        <v>2017.09</v>
      </c>
      <c r="N7" s="3" t="s">
        <v>50</v>
      </c>
      <c r="O7" s="3" t="s">
        <v>51</v>
      </c>
      <c r="P7" s="3" t="s">
        <v>35</v>
      </c>
      <c r="Q7" s="3" t="s">
        <v>36</v>
      </c>
      <c r="R7" s="6">
        <v>59</v>
      </c>
      <c r="S7" s="3">
        <f t="shared" si="0"/>
        <v>29.5</v>
      </c>
      <c r="T7" s="3">
        <v>87.4</v>
      </c>
      <c r="U7" s="7">
        <v>43.7</v>
      </c>
      <c r="V7" s="7">
        <v>73.2</v>
      </c>
      <c r="W7" s="7">
        <v>2</v>
      </c>
      <c r="X7" s="7"/>
    </row>
    <row r="8" spans="1:24" ht="50.1" customHeight="1" x14ac:dyDescent="0.15">
      <c r="A8" s="3">
        <v>5</v>
      </c>
      <c r="B8" s="3" t="s">
        <v>52</v>
      </c>
      <c r="C8" s="3" t="s">
        <v>44</v>
      </c>
      <c r="D8" s="5">
        <v>1986.09</v>
      </c>
      <c r="E8" s="3" t="s">
        <v>53</v>
      </c>
      <c r="F8" s="3" t="s">
        <v>45</v>
      </c>
      <c r="G8" s="3">
        <v>1907003</v>
      </c>
      <c r="H8" s="3">
        <v>190701005</v>
      </c>
      <c r="I8" s="3" t="s">
        <v>40</v>
      </c>
      <c r="J8" s="3" t="s">
        <v>41</v>
      </c>
      <c r="K8" s="3"/>
      <c r="L8" s="3"/>
      <c r="M8" s="3">
        <v>2013.12</v>
      </c>
      <c r="N8" s="3" t="s">
        <v>54</v>
      </c>
      <c r="O8" s="3" t="s">
        <v>34</v>
      </c>
      <c r="P8" s="3" t="s">
        <v>35</v>
      </c>
      <c r="Q8" s="3" t="s">
        <v>36</v>
      </c>
      <c r="R8" s="6">
        <v>61</v>
      </c>
      <c r="S8" s="3">
        <f t="shared" si="0"/>
        <v>30.5</v>
      </c>
      <c r="T8" s="3">
        <v>84</v>
      </c>
      <c r="U8" s="7">
        <v>42</v>
      </c>
      <c r="V8" s="7">
        <v>72.5</v>
      </c>
      <c r="W8" s="7">
        <v>3</v>
      </c>
      <c r="X8" s="7"/>
    </row>
    <row r="9" spans="1:24" ht="57" customHeight="1" x14ac:dyDescent="0.15">
      <c r="A9" s="3">
        <v>6</v>
      </c>
      <c r="B9" s="3" t="s">
        <v>55</v>
      </c>
      <c r="C9" s="3" t="s">
        <v>44</v>
      </c>
      <c r="D9" s="5">
        <v>1993.01</v>
      </c>
      <c r="E9" s="3" t="s">
        <v>56</v>
      </c>
      <c r="F9" s="3" t="s">
        <v>45</v>
      </c>
      <c r="G9" s="3">
        <v>1907003</v>
      </c>
      <c r="H9" s="3">
        <v>190701009</v>
      </c>
      <c r="I9" s="3" t="s">
        <v>29</v>
      </c>
      <c r="J9" s="3" t="s">
        <v>57</v>
      </c>
      <c r="K9" s="3" t="s">
        <v>31</v>
      </c>
      <c r="L9" s="3" t="s">
        <v>58</v>
      </c>
      <c r="M9" s="5">
        <v>2016.08</v>
      </c>
      <c r="N9" s="3" t="s">
        <v>59</v>
      </c>
      <c r="O9" s="3" t="s">
        <v>51</v>
      </c>
      <c r="P9" s="3" t="s">
        <v>35</v>
      </c>
      <c r="Q9" s="3" t="s">
        <v>36</v>
      </c>
      <c r="R9" s="6">
        <v>61</v>
      </c>
      <c r="S9" s="3">
        <f t="shared" si="0"/>
        <v>30.5</v>
      </c>
      <c r="T9" s="3">
        <v>78</v>
      </c>
      <c r="U9" s="7">
        <v>39</v>
      </c>
      <c r="V9" s="7">
        <v>69.5</v>
      </c>
      <c r="W9" s="7">
        <v>4</v>
      </c>
      <c r="X9" s="3" t="s">
        <v>37</v>
      </c>
    </row>
    <row r="10" spans="1:24" ht="48.95" customHeight="1" x14ac:dyDescent="0.15">
      <c r="A10" s="3">
        <v>7</v>
      </c>
      <c r="B10" s="3" t="s">
        <v>60</v>
      </c>
      <c r="C10" s="3" t="s">
        <v>44</v>
      </c>
      <c r="D10" s="5">
        <v>1986.09</v>
      </c>
      <c r="E10" s="3" t="s">
        <v>53</v>
      </c>
      <c r="F10" s="3" t="s">
        <v>61</v>
      </c>
      <c r="G10" s="3">
        <v>1907005</v>
      </c>
      <c r="H10" s="3">
        <v>190701011</v>
      </c>
      <c r="I10" s="3" t="s">
        <v>29</v>
      </c>
      <c r="J10" s="3" t="s">
        <v>62</v>
      </c>
      <c r="K10" s="3" t="s">
        <v>31</v>
      </c>
      <c r="L10" s="3" t="s">
        <v>63</v>
      </c>
      <c r="M10" s="5">
        <v>2014.09</v>
      </c>
      <c r="N10" s="3" t="s">
        <v>64</v>
      </c>
      <c r="O10" s="3" t="s">
        <v>51</v>
      </c>
      <c r="P10" s="3" t="s">
        <v>35</v>
      </c>
      <c r="Q10" s="3" t="s">
        <v>36</v>
      </c>
      <c r="R10" s="6">
        <v>63</v>
      </c>
      <c r="S10" s="3">
        <f t="shared" si="0"/>
        <v>31.5</v>
      </c>
      <c r="T10" s="3">
        <v>84.6</v>
      </c>
      <c r="U10" s="7">
        <v>42.3</v>
      </c>
      <c r="V10" s="7">
        <v>73.8</v>
      </c>
      <c r="W10" s="7">
        <v>1</v>
      </c>
      <c r="X10" s="3" t="s">
        <v>37</v>
      </c>
    </row>
    <row r="11" spans="1:24" ht="51" customHeight="1" x14ac:dyDescent="0.15">
      <c r="A11" s="3">
        <v>8</v>
      </c>
      <c r="B11" s="3" t="s">
        <v>65</v>
      </c>
      <c r="C11" s="3" t="s">
        <v>44</v>
      </c>
      <c r="D11" s="5">
        <v>1991.07</v>
      </c>
      <c r="E11" s="3" t="s">
        <v>27</v>
      </c>
      <c r="F11" s="3" t="s">
        <v>61</v>
      </c>
      <c r="G11" s="3">
        <v>1907005</v>
      </c>
      <c r="H11" s="3">
        <v>190701010</v>
      </c>
      <c r="I11" s="3" t="s">
        <v>29</v>
      </c>
      <c r="J11" s="3" t="s">
        <v>66</v>
      </c>
      <c r="K11" s="3" t="s">
        <v>31</v>
      </c>
      <c r="L11" s="3" t="s">
        <v>67</v>
      </c>
      <c r="M11" s="5">
        <v>2011.08</v>
      </c>
      <c r="N11" s="3" t="s">
        <v>68</v>
      </c>
      <c r="O11" s="3" t="s">
        <v>51</v>
      </c>
      <c r="P11" s="3" t="s">
        <v>35</v>
      </c>
      <c r="Q11" s="3" t="s">
        <v>36</v>
      </c>
      <c r="R11" s="6">
        <v>54</v>
      </c>
      <c r="S11" s="3">
        <f t="shared" si="0"/>
        <v>27</v>
      </c>
      <c r="T11" s="3">
        <v>83.2</v>
      </c>
      <c r="U11" s="7">
        <v>41.6</v>
      </c>
      <c r="V11" s="7">
        <v>68.599999999999994</v>
      </c>
      <c r="W11" s="7">
        <v>2</v>
      </c>
      <c r="X11" s="3" t="s">
        <v>37</v>
      </c>
    </row>
    <row r="12" spans="1:24" ht="69" customHeight="1" x14ac:dyDescent="0.15">
      <c r="A12" s="3">
        <v>9</v>
      </c>
      <c r="B12" s="3" t="s">
        <v>69</v>
      </c>
      <c r="C12" s="3" t="s">
        <v>44</v>
      </c>
      <c r="D12" s="5">
        <v>1987.02</v>
      </c>
      <c r="E12" s="3" t="s">
        <v>53</v>
      </c>
      <c r="F12" s="3" t="s">
        <v>70</v>
      </c>
      <c r="G12" s="3">
        <v>1907006</v>
      </c>
      <c r="H12" s="3">
        <v>190701013</v>
      </c>
      <c r="I12" s="3" t="s">
        <v>40</v>
      </c>
      <c r="J12" s="3" t="s">
        <v>71</v>
      </c>
      <c r="K12" s="3"/>
      <c r="L12" s="3"/>
      <c r="M12" s="5">
        <v>2010.07</v>
      </c>
      <c r="N12" s="3" t="s">
        <v>72</v>
      </c>
      <c r="O12" s="3" t="s">
        <v>34</v>
      </c>
      <c r="P12" s="3" t="s">
        <v>35</v>
      </c>
      <c r="Q12" s="3" t="s">
        <v>36</v>
      </c>
      <c r="R12" s="6">
        <v>56</v>
      </c>
      <c r="S12" s="3">
        <f t="shared" si="0"/>
        <v>28</v>
      </c>
      <c r="T12" s="3">
        <v>84.4</v>
      </c>
      <c r="U12" s="7">
        <v>42.2</v>
      </c>
      <c r="V12" s="7">
        <v>70.2</v>
      </c>
      <c r="W12" s="7">
        <v>1</v>
      </c>
      <c r="X12" s="7"/>
    </row>
    <row r="13" spans="1:24" ht="84" customHeight="1" x14ac:dyDescent="0.15">
      <c r="A13" s="3">
        <v>10</v>
      </c>
      <c r="B13" s="3" t="s">
        <v>73</v>
      </c>
      <c r="C13" s="3" t="s">
        <v>44</v>
      </c>
      <c r="D13" s="5">
        <v>1987.02</v>
      </c>
      <c r="E13" s="3" t="s">
        <v>53</v>
      </c>
      <c r="F13" s="3" t="s">
        <v>70</v>
      </c>
      <c r="G13" s="3">
        <v>1907006</v>
      </c>
      <c r="H13" s="3">
        <v>190701014</v>
      </c>
      <c r="I13" s="3" t="s">
        <v>40</v>
      </c>
      <c r="J13" s="3" t="s">
        <v>74</v>
      </c>
      <c r="K13" s="3"/>
      <c r="L13" s="3"/>
      <c r="M13" s="5">
        <v>2010.08</v>
      </c>
      <c r="N13" s="3" t="s">
        <v>75</v>
      </c>
      <c r="O13" s="3" t="s">
        <v>51</v>
      </c>
      <c r="P13" s="3" t="s">
        <v>35</v>
      </c>
      <c r="Q13" s="3" t="s">
        <v>36</v>
      </c>
      <c r="R13" s="6">
        <v>37</v>
      </c>
      <c r="S13" s="3">
        <f t="shared" si="0"/>
        <v>18.5</v>
      </c>
      <c r="T13" s="3">
        <v>72.8</v>
      </c>
      <c r="U13" s="7">
        <v>36.4</v>
      </c>
      <c r="V13" s="7">
        <v>54.9</v>
      </c>
      <c r="W13" s="7">
        <v>2</v>
      </c>
      <c r="X13" s="7"/>
    </row>
    <row r="14" spans="1:24" ht="57" customHeight="1" x14ac:dyDescent="0.15">
      <c r="A14" s="3">
        <v>11</v>
      </c>
      <c r="B14" s="3" t="s">
        <v>76</v>
      </c>
      <c r="C14" s="3" t="s">
        <v>26</v>
      </c>
      <c r="D14" s="5">
        <v>1990.08</v>
      </c>
      <c r="E14" s="3" t="s">
        <v>27</v>
      </c>
      <c r="F14" s="3" t="s">
        <v>77</v>
      </c>
      <c r="G14" s="3">
        <v>1907007</v>
      </c>
      <c r="H14" s="3">
        <v>190701015</v>
      </c>
      <c r="I14" s="3" t="s">
        <v>40</v>
      </c>
      <c r="J14" s="3" t="s">
        <v>78</v>
      </c>
      <c r="K14" s="3"/>
      <c r="L14" s="3"/>
      <c r="M14" s="5">
        <v>2015.08</v>
      </c>
      <c r="N14" s="3" t="s">
        <v>79</v>
      </c>
      <c r="O14" s="3" t="s">
        <v>80</v>
      </c>
      <c r="P14" s="3"/>
      <c r="Q14" s="3" t="s">
        <v>36</v>
      </c>
      <c r="R14" s="6">
        <v>55</v>
      </c>
      <c r="S14" s="3">
        <f t="shared" si="0"/>
        <v>27.5</v>
      </c>
      <c r="T14" s="3">
        <v>87</v>
      </c>
      <c r="U14" s="7">
        <v>43.5</v>
      </c>
      <c r="V14" s="7">
        <v>71</v>
      </c>
      <c r="W14" s="7">
        <v>1</v>
      </c>
      <c r="X14" s="7"/>
    </row>
    <row r="15" spans="1:24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</sheetData>
  <mergeCells count="23">
    <mergeCell ref="V2:V3"/>
    <mergeCell ref="W2:W3"/>
    <mergeCell ref="X2:X3"/>
    <mergeCell ref="Q2:Q3"/>
    <mergeCell ref="R2:R3"/>
    <mergeCell ref="S2:S3"/>
    <mergeCell ref="T2:T3"/>
    <mergeCell ref="U2:U3"/>
    <mergeCell ref="A1:X1"/>
    <mergeCell ref="I2:J2"/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</mergeCells>
  <phoneticPr fontId="5" type="noConversion"/>
  <pageMargins left="0.196527777777778" right="7.8472222222222193E-2" top="0.75138888888888899" bottom="0.27500000000000002" header="0.29861111111111099" footer="0.5118055555555559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dcterms:created xsi:type="dcterms:W3CDTF">2019-07-10T01:35:00Z</dcterms:created>
  <dcterms:modified xsi:type="dcterms:W3CDTF">2019-07-30T01:33:36Z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