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3715" windowHeight="96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N14" i="1" l="1"/>
  <c r="O14" i="1" s="1"/>
</calcChain>
</file>

<file path=xl/sharedStrings.xml><?xml version="1.0" encoding="utf-8"?>
<sst xmlns="http://schemas.openxmlformats.org/spreadsheetml/2006/main" count="180" uniqueCount="131">
  <si>
    <t>序号</t>
  </si>
  <si>
    <t>招聘单位</t>
  </si>
  <si>
    <t>招聘名额</t>
  </si>
  <si>
    <t>岗位名称</t>
  </si>
  <si>
    <t>岗位代码</t>
  </si>
  <si>
    <t>姓名</t>
  </si>
  <si>
    <t>准考证号</t>
  </si>
  <si>
    <t>学历</t>
  </si>
  <si>
    <t>毕业院校</t>
  </si>
  <si>
    <t>专业</t>
  </si>
  <si>
    <t>教育公共基础</t>
  </si>
  <si>
    <t>笔试折合总成绩</t>
  </si>
  <si>
    <t>面试成绩</t>
  </si>
  <si>
    <t>面试折合成绩</t>
  </si>
  <si>
    <t>总成绩</t>
  </si>
  <si>
    <t>总排名</t>
  </si>
  <si>
    <t>青神中学校</t>
  </si>
  <si>
    <t>数学教师</t>
  </si>
  <si>
    <t>化学教师</t>
  </si>
  <si>
    <t>语文教师</t>
  </si>
  <si>
    <t>学前教育</t>
  </si>
  <si>
    <r>
      <t>青神县</t>
    </r>
    <r>
      <rPr>
        <b/>
        <sz val="18"/>
        <rFont val="Arial"/>
        <family val="2"/>
      </rPr>
      <t>2019</t>
    </r>
    <r>
      <rPr>
        <b/>
        <sz val="18"/>
        <rFont val="宋体"/>
        <charset val="134"/>
      </rPr>
      <t>年公开考试招聘中小学教师拟聘用人员名单</t>
    </r>
    <phoneticPr fontId="5" type="noConversion"/>
  </si>
  <si>
    <t>数学与应用数学</t>
    <phoneticPr fontId="4" type="noConversion"/>
  </si>
  <si>
    <t>马小棋</t>
    <phoneticPr fontId="4" type="noConversion"/>
  </si>
  <si>
    <t>西华师范大学</t>
    <phoneticPr fontId="4" type="noConversion"/>
  </si>
  <si>
    <t>王婷</t>
  </si>
  <si>
    <t>何雪</t>
  </si>
  <si>
    <t>赵艳梅</t>
  </si>
  <si>
    <t>张洁</t>
  </si>
  <si>
    <t>符月</t>
  </si>
  <si>
    <t>地理教师</t>
  </si>
  <si>
    <t>190602003</t>
  </si>
  <si>
    <t>4275120042629</t>
  </si>
  <si>
    <t>赵万祥</t>
  </si>
  <si>
    <t>190602004</t>
  </si>
  <si>
    <t>4275120042704</t>
  </si>
  <si>
    <t>王洁梅</t>
  </si>
  <si>
    <t>4275120042713</t>
  </si>
  <si>
    <t>4275120042901</t>
  </si>
  <si>
    <t>涂孟琳</t>
  </si>
  <si>
    <t>4275120042917</t>
  </si>
  <si>
    <t>4275120042914</t>
  </si>
  <si>
    <t>胡晗雨</t>
  </si>
  <si>
    <t>4275120042918</t>
  </si>
  <si>
    <t>邱一家</t>
  </si>
  <si>
    <t>4275120043002</t>
  </si>
  <si>
    <t>罗秋月</t>
  </si>
  <si>
    <t>4275120043004</t>
  </si>
  <si>
    <t>4275120042929</t>
  </si>
  <si>
    <t>4275120043011</t>
  </si>
  <si>
    <t>黎鸣</t>
  </si>
  <si>
    <t>190602008</t>
  </si>
  <si>
    <t>4275120043030</t>
  </si>
  <si>
    <t>4275120043119</t>
  </si>
  <si>
    <t>何艳利</t>
  </si>
  <si>
    <t>4275120043129</t>
  </si>
  <si>
    <t>兰佳秀</t>
  </si>
  <si>
    <t>4275120043318</t>
  </si>
  <si>
    <t>郑玉娇</t>
  </si>
  <si>
    <t>4275120043312</t>
  </si>
  <si>
    <t>刘兴蒙</t>
  </si>
  <si>
    <t>4275120043220</t>
  </si>
  <si>
    <t>邹霖霖</t>
  </si>
  <si>
    <t>4275120043218</t>
  </si>
  <si>
    <t>梅敏</t>
  </si>
  <si>
    <t>4275120043309</t>
  </si>
  <si>
    <t>石聪</t>
  </si>
  <si>
    <t>4275120043410</t>
  </si>
  <si>
    <t>4275120043510</t>
  </si>
  <si>
    <t>江乐</t>
  </si>
  <si>
    <t>4275120043408</t>
  </si>
  <si>
    <t>张秦媚</t>
  </si>
  <si>
    <t>4275120043516</t>
  </si>
  <si>
    <t>刘梦莎</t>
  </si>
  <si>
    <t>4275120043503</t>
  </si>
  <si>
    <t>4275120043609</t>
  </si>
  <si>
    <t>政治教师</t>
    <phoneticPr fontId="4" type="noConversion"/>
  </si>
  <si>
    <t>方崎苏</t>
    <phoneticPr fontId="4" type="noConversion"/>
  </si>
  <si>
    <t>四川师范大学</t>
    <phoneticPr fontId="4" type="noConversion"/>
  </si>
  <si>
    <t>思想政治教育</t>
    <phoneticPr fontId="4" type="noConversion"/>
  </si>
  <si>
    <t>地理科学</t>
    <phoneticPr fontId="4" type="noConversion"/>
  </si>
  <si>
    <t>西华师范大学</t>
    <phoneticPr fontId="4" type="noConversion"/>
  </si>
  <si>
    <t>应用化学</t>
    <phoneticPr fontId="4" type="noConversion"/>
  </si>
  <si>
    <t>西昌学院</t>
    <phoneticPr fontId="4" type="noConversion"/>
  </si>
  <si>
    <t>旅游管理</t>
    <phoneticPr fontId="4" type="noConversion"/>
  </si>
  <si>
    <t xml:space="preserve">青神县义务教育学校
</t>
    <phoneticPr fontId="4" type="noConversion"/>
  </si>
  <si>
    <t>郑力</t>
    <phoneticPr fontId="4" type="noConversion"/>
  </si>
  <si>
    <t>四川师范大学文理学院</t>
    <phoneticPr fontId="4" type="noConversion"/>
  </si>
  <si>
    <t>汉语</t>
    <phoneticPr fontId="4" type="noConversion"/>
  </si>
  <si>
    <t>65+4</t>
    <phoneticPr fontId="4" type="noConversion"/>
  </si>
  <si>
    <t>四川大学锦江学院</t>
    <phoneticPr fontId="4" type="noConversion"/>
  </si>
  <si>
    <t>阿坝师范学院</t>
    <phoneticPr fontId="4" type="noConversion"/>
  </si>
  <si>
    <t>初等教育</t>
    <phoneticPr fontId="4" type="noConversion"/>
  </si>
  <si>
    <t>南充职业技术学院</t>
    <phoneticPr fontId="4" type="noConversion"/>
  </si>
  <si>
    <t>语文教育</t>
    <phoneticPr fontId="4" type="noConversion"/>
  </si>
  <si>
    <t>泸州职业技术学院</t>
    <phoneticPr fontId="4" type="noConversion"/>
  </si>
  <si>
    <t>杨朝娟</t>
    <phoneticPr fontId="4" type="noConversion"/>
  </si>
  <si>
    <t>琼台师范学院</t>
    <phoneticPr fontId="4" type="noConversion"/>
  </si>
  <si>
    <t>数学教育</t>
    <phoneticPr fontId="4" type="noConversion"/>
  </si>
  <si>
    <t>何凤</t>
  </si>
  <si>
    <t>成都师范学院</t>
    <phoneticPr fontId="4" type="noConversion"/>
  </si>
  <si>
    <t>绵阳师范学院</t>
    <phoneticPr fontId="4" type="noConversion"/>
  </si>
  <si>
    <t>眉山职业技术学院</t>
    <phoneticPr fontId="4" type="noConversion"/>
  </si>
  <si>
    <t>小学教育</t>
    <phoneticPr fontId="4" type="noConversion"/>
  </si>
  <si>
    <t>美术教师</t>
    <phoneticPr fontId="4" type="noConversion"/>
  </si>
  <si>
    <t>英语教师</t>
    <phoneticPr fontId="4" type="noConversion"/>
  </si>
  <si>
    <t xml:space="preserve">190602009
</t>
    <phoneticPr fontId="4" type="noConversion"/>
  </si>
  <si>
    <t>英语教育</t>
    <phoneticPr fontId="4" type="noConversion"/>
  </si>
  <si>
    <t>成都师范学院</t>
    <phoneticPr fontId="4" type="noConversion"/>
  </si>
  <si>
    <t>四川幼儿师范高等专科学校</t>
    <phoneticPr fontId="4" type="noConversion"/>
  </si>
  <si>
    <t>川北幼儿师范高等专科学校</t>
    <phoneticPr fontId="4" type="noConversion"/>
  </si>
  <si>
    <t>川南幼儿师范高等专科学校</t>
    <phoneticPr fontId="4" type="noConversion"/>
  </si>
  <si>
    <t>学前教育</t>
    <phoneticPr fontId="4" type="noConversion"/>
  </si>
  <si>
    <t>成都大学</t>
    <phoneticPr fontId="4" type="noConversion"/>
  </si>
  <si>
    <t>绵阳师范学院</t>
    <phoneticPr fontId="4" type="noConversion"/>
  </si>
  <si>
    <t>刘欢</t>
    <phoneticPr fontId="4" type="noConversion"/>
  </si>
  <si>
    <t>美术学</t>
    <phoneticPr fontId="4" type="noConversion"/>
  </si>
  <si>
    <t>眉山职业技术学院</t>
    <phoneticPr fontId="4" type="noConversion"/>
  </si>
  <si>
    <t>四川文轩职业学院</t>
    <phoneticPr fontId="4" type="noConversion"/>
  </si>
  <si>
    <t>旅游专业教师</t>
    <phoneticPr fontId="4" type="noConversion"/>
  </si>
  <si>
    <t>青神县城区
和乡镇小学</t>
    <phoneticPr fontId="4" type="noConversion"/>
  </si>
  <si>
    <t>幼儿园
教师</t>
    <phoneticPr fontId="4" type="noConversion"/>
  </si>
  <si>
    <t>幼儿园
教师</t>
    <phoneticPr fontId="4" type="noConversion"/>
  </si>
  <si>
    <t>青神县
实验幼儿园</t>
    <phoneticPr fontId="4" type="noConversion"/>
  </si>
  <si>
    <t>青神
县幼儿园</t>
    <phoneticPr fontId="4" type="noConversion"/>
  </si>
  <si>
    <t>周拉</t>
    <phoneticPr fontId="4" type="noConversion"/>
  </si>
  <si>
    <t>全日制本科</t>
  </si>
  <si>
    <t>全日制专科</t>
  </si>
  <si>
    <t>汉语言文学</t>
    <phoneticPr fontId="4" type="noConversion"/>
  </si>
  <si>
    <t>四川省青神中等职业学校</t>
    <phoneticPr fontId="4" type="noConversion"/>
  </si>
  <si>
    <t>全日制本科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</si>
</sst>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21" x14ac:knownFonts="1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b/>
      <sz val="18"/>
      <name val="Arial"/>
      <family val="2"/>
    </font>
    <font>
      <b/>
      <sz val="18"/>
      <name val="宋体"/>
      <charset val="134"/>
    </font>
    <font>
      <sz val="9"/>
      <name val="宋体"/>
      <charset val="134"/>
    </font>
    <font>
      <sz val="9"/>
      <name val="Arial"/>
      <family val="2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9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0"/>
      <name val="宋体"/>
      <charset val="134"/>
    </font>
    <font>
      <sz val="8"/>
      <color indexed="8"/>
      <name val="宋体"/>
      <charset val="134"/>
    </font>
    <font>
      <sz val="10"/>
      <color indexed="8"/>
      <name val="宋体"/>
      <charset val="134"/>
    </font>
    <font>
      <sz val="6.5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8" fillId="0" borderId="0"/>
    <xf numFmtId="0" fontId="18" fillId="0" borderId="0">
      <alignment vertical="center"/>
    </xf>
    <xf numFmtId="0" fontId="8" fillId="0" borderId="0"/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6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49" fontId="8" fillId="0" borderId="1" xfId="0" applyNumberFormat="1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0" fontId="14" fillId="0" borderId="1" xfId="0" applyFont="1" applyBorder="1" applyAlignment="1" applyProtection="1">
      <alignment horizontal="center" vertical="center"/>
    </xf>
    <xf numFmtId="0" fontId="8" fillId="0" borderId="1" xfId="6" applyBorder="1" applyAlignment="1">
      <alignment horizontal="center"/>
    </xf>
    <xf numFmtId="176" fontId="8" fillId="0" borderId="1" xfId="0" applyNumberFormat="1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49" fontId="14" fillId="0" borderId="1" xfId="0" applyNumberFormat="1" applyFont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49" fontId="8" fillId="0" borderId="3" xfId="0" applyNumberFormat="1" applyFont="1" applyBorder="1" applyAlignment="1" applyProtection="1">
      <alignment horizontal="center" vertical="center"/>
    </xf>
    <xf numFmtId="0" fontId="17" fillId="0" borderId="3" xfId="0" applyFont="1" applyBorder="1" applyAlignment="1" applyProtection="1">
      <alignment horizontal="center" vertical="center"/>
    </xf>
    <xf numFmtId="0" fontId="8" fillId="0" borderId="3" xfId="4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8" fillId="0" borderId="1" xfId="4" applyBorder="1" applyAlignment="1">
      <alignment horizontal="center"/>
    </xf>
    <xf numFmtId="0" fontId="14" fillId="0" borderId="1" xfId="4" applyFont="1" applyBorder="1" applyAlignment="1">
      <alignment horizontal="center"/>
    </xf>
    <xf numFmtId="0" fontId="14" fillId="0" borderId="1" xfId="4" applyFont="1" applyBorder="1" applyAlignment="1">
      <alignment horizontal="center" wrapText="1"/>
    </xf>
    <xf numFmtId="176" fontId="8" fillId="0" borderId="1" xfId="4" applyNumberFormat="1" applyBorder="1" applyAlignment="1">
      <alignment horizontal="center"/>
    </xf>
    <xf numFmtId="0" fontId="14" fillId="0" borderId="1" xfId="4" applyFont="1" applyBorder="1" applyAlignment="1">
      <alignment horizontal="center" vertical="center" wrapText="1"/>
    </xf>
    <xf numFmtId="0" fontId="8" fillId="0" borderId="1" xfId="4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5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</xf>
    <xf numFmtId="0" fontId="14" fillId="0" borderId="3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center" vertical="center" wrapText="1"/>
    </xf>
    <xf numFmtId="0" fontId="16" fillId="0" borderId="3" xfId="0" applyFont="1" applyBorder="1" applyAlignment="1" applyProtection="1">
      <alignment horizontal="center" vertical="center" wrapText="1"/>
    </xf>
  </cellXfs>
  <cellStyles count="10">
    <cellStyle name="差_pmb201905052" xfId="1"/>
    <cellStyle name="差_pmb201905052 2" xfId="2"/>
    <cellStyle name="差_Sheet1" xfId="3"/>
    <cellStyle name="常规" xfId="0" builtinId="0"/>
    <cellStyle name="常规 2" xfId="4"/>
    <cellStyle name="常规 3" xfId="5"/>
    <cellStyle name="常规_Sheet1" xfId="6"/>
    <cellStyle name="好_pmb201905052" xfId="7"/>
    <cellStyle name="好_pmb201905052 2" xfId="8"/>
    <cellStyle name="好_Sheet1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workbookViewId="0">
      <selection activeCell="Q1" sqref="Q1"/>
    </sheetView>
  </sheetViews>
  <sheetFormatPr defaultRowHeight="13.5" x14ac:dyDescent="0.15"/>
  <cols>
    <col min="1" max="1" width="3.75" customWidth="1"/>
    <col min="2" max="2" width="10.75" customWidth="1"/>
    <col min="3" max="3" width="4.75" customWidth="1"/>
    <col min="4" max="4" width="7.125" customWidth="1"/>
    <col min="5" max="5" width="10" customWidth="1"/>
    <col min="6" max="6" width="8.25" customWidth="1"/>
    <col min="7" max="7" width="15.125" customWidth="1"/>
    <col min="8" max="8" width="10.25" customWidth="1"/>
    <col min="9" max="9" width="23.875" customWidth="1"/>
    <col min="10" max="10" width="10.25" customWidth="1"/>
    <col min="11" max="11" width="7.125" hidden="1" customWidth="1"/>
    <col min="12" max="12" width="6.625" customWidth="1"/>
    <col min="13" max="13" width="6" hidden="1" customWidth="1"/>
    <col min="14" max="14" width="7.5" customWidth="1"/>
    <col min="15" max="15" width="7.375" customWidth="1"/>
    <col min="16" max="16" width="5.25" customWidth="1"/>
  </cols>
  <sheetData>
    <row r="1" spans="1:16" ht="23.25" x14ac:dyDescent="0.15">
      <c r="A1" s="28" t="s">
        <v>21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pans="1:16" ht="36" x14ac:dyDescent="0.15">
      <c r="A2" s="1" t="s">
        <v>0</v>
      </c>
      <c r="B2" s="1" t="s">
        <v>1</v>
      </c>
      <c r="C2" s="1" t="s">
        <v>2</v>
      </c>
      <c r="D2" s="2" t="s">
        <v>3</v>
      </c>
      <c r="E2" s="2" t="s">
        <v>4</v>
      </c>
      <c r="F2" s="3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</row>
    <row r="3" spans="1:16" x14ac:dyDescent="0.2">
      <c r="A3" s="4">
        <v>1</v>
      </c>
      <c r="B3" s="29" t="s">
        <v>16</v>
      </c>
      <c r="C3" s="4">
        <v>1</v>
      </c>
      <c r="D3" s="4" t="s">
        <v>17</v>
      </c>
      <c r="E3" s="4">
        <v>190602001</v>
      </c>
      <c r="F3" s="8" t="s">
        <v>23</v>
      </c>
      <c r="G3" s="10">
        <v>4275120042619</v>
      </c>
      <c r="H3" s="5" t="s">
        <v>126</v>
      </c>
      <c r="I3" s="7" t="s">
        <v>24</v>
      </c>
      <c r="J3" s="8" t="s">
        <v>22</v>
      </c>
      <c r="K3" s="9">
        <v>64.5</v>
      </c>
      <c r="L3" s="9">
        <v>32.25</v>
      </c>
      <c r="M3" s="9">
        <v>89.9</v>
      </c>
      <c r="N3" s="9">
        <v>44.95</v>
      </c>
      <c r="O3" s="9">
        <v>77.2</v>
      </c>
      <c r="P3" s="9">
        <v>1</v>
      </c>
    </row>
    <row r="4" spans="1:16" x14ac:dyDescent="0.2">
      <c r="A4" s="4">
        <v>2</v>
      </c>
      <c r="B4" s="30"/>
      <c r="C4" s="4">
        <v>1</v>
      </c>
      <c r="D4" s="8" t="s">
        <v>76</v>
      </c>
      <c r="E4" s="4">
        <v>190602002</v>
      </c>
      <c r="F4" s="8" t="s">
        <v>77</v>
      </c>
      <c r="G4" s="10">
        <v>4275120042623</v>
      </c>
      <c r="H4" s="5" t="s">
        <v>126</v>
      </c>
      <c r="I4" s="8" t="s">
        <v>78</v>
      </c>
      <c r="J4" s="8" t="s">
        <v>79</v>
      </c>
      <c r="K4" s="22">
        <v>61</v>
      </c>
      <c r="L4" s="9">
        <v>30.5</v>
      </c>
      <c r="M4" s="9">
        <v>91.65</v>
      </c>
      <c r="N4" s="9">
        <v>45.825000000000003</v>
      </c>
      <c r="O4" s="9">
        <v>76.325000000000003</v>
      </c>
      <c r="P4" s="9">
        <v>1</v>
      </c>
    </row>
    <row r="5" spans="1:16" x14ac:dyDescent="0.2">
      <c r="A5" s="4">
        <v>3</v>
      </c>
      <c r="B5" s="30"/>
      <c r="C5" s="4">
        <v>1</v>
      </c>
      <c r="D5" s="22" t="s">
        <v>30</v>
      </c>
      <c r="E5" s="9" t="s">
        <v>31</v>
      </c>
      <c r="F5" s="22" t="s">
        <v>29</v>
      </c>
      <c r="G5" s="22" t="s">
        <v>32</v>
      </c>
      <c r="H5" s="5" t="s">
        <v>126</v>
      </c>
      <c r="I5" s="8" t="s">
        <v>78</v>
      </c>
      <c r="J5" s="8" t="s">
        <v>80</v>
      </c>
      <c r="K5" s="22">
        <v>74.5</v>
      </c>
      <c r="L5" s="9">
        <v>37.25</v>
      </c>
      <c r="M5" s="9">
        <v>83.9</v>
      </c>
      <c r="N5" s="9">
        <v>41.95</v>
      </c>
      <c r="O5" s="9">
        <v>79.2</v>
      </c>
      <c r="P5" s="9">
        <v>1</v>
      </c>
    </row>
    <row r="6" spans="1:16" x14ac:dyDescent="0.2">
      <c r="A6" s="4">
        <v>4</v>
      </c>
      <c r="B6" s="31"/>
      <c r="C6" s="4">
        <v>1</v>
      </c>
      <c r="D6" s="22" t="s">
        <v>18</v>
      </c>
      <c r="E6" s="22" t="s">
        <v>34</v>
      </c>
      <c r="F6" s="22" t="s">
        <v>33</v>
      </c>
      <c r="G6" s="22" t="s">
        <v>35</v>
      </c>
      <c r="H6" s="12" t="s">
        <v>126</v>
      </c>
      <c r="I6" s="8" t="s">
        <v>81</v>
      </c>
      <c r="J6" s="8" t="s">
        <v>82</v>
      </c>
      <c r="K6" s="22">
        <v>65</v>
      </c>
      <c r="L6" s="22">
        <v>32.5</v>
      </c>
      <c r="M6" s="22">
        <v>86.95</v>
      </c>
      <c r="N6" s="22">
        <v>43.475000000000001</v>
      </c>
      <c r="O6" s="22">
        <v>75.974999999999994</v>
      </c>
      <c r="P6" s="22">
        <v>1</v>
      </c>
    </row>
    <row r="7" spans="1:16" ht="24.75" customHeight="1" x14ac:dyDescent="0.15">
      <c r="A7" s="4">
        <v>5</v>
      </c>
      <c r="B7" s="13" t="s">
        <v>129</v>
      </c>
      <c r="C7" s="4">
        <v>1</v>
      </c>
      <c r="D7" s="26" t="s">
        <v>119</v>
      </c>
      <c r="E7" s="27">
        <v>190602005</v>
      </c>
      <c r="F7" s="27" t="s">
        <v>36</v>
      </c>
      <c r="G7" s="27" t="s">
        <v>37</v>
      </c>
      <c r="H7" s="12" t="s">
        <v>126</v>
      </c>
      <c r="I7" s="8" t="s">
        <v>83</v>
      </c>
      <c r="J7" s="8" t="s">
        <v>84</v>
      </c>
      <c r="K7" s="27">
        <v>71</v>
      </c>
      <c r="L7" s="27">
        <v>35.5</v>
      </c>
      <c r="M7" s="27">
        <v>87.8</v>
      </c>
      <c r="N7" s="27">
        <v>43.9</v>
      </c>
      <c r="O7" s="27">
        <v>79.400000000000006</v>
      </c>
      <c r="P7" s="27">
        <v>1</v>
      </c>
    </row>
    <row r="8" spans="1:16" ht="13.5" customHeight="1" x14ac:dyDescent="0.2">
      <c r="A8" s="4">
        <v>6</v>
      </c>
      <c r="B8" s="37" t="s">
        <v>85</v>
      </c>
      <c r="C8" s="29">
        <v>5</v>
      </c>
      <c r="D8" s="29" t="s">
        <v>19</v>
      </c>
      <c r="E8" s="29">
        <v>190602006</v>
      </c>
      <c r="F8" s="8" t="s">
        <v>86</v>
      </c>
      <c r="G8" s="10">
        <v>4275120042919</v>
      </c>
      <c r="H8" s="12" t="s">
        <v>127</v>
      </c>
      <c r="I8" s="16" t="s">
        <v>87</v>
      </c>
      <c r="J8" s="8" t="s">
        <v>88</v>
      </c>
      <c r="K8" s="4">
        <v>69</v>
      </c>
      <c r="L8" s="22">
        <v>34.5</v>
      </c>
      <c r="M8" s="22">
        <v>91.35</v>
      </c>
      <c r="N8" s="22">
        <v>45.674999999999997</v>
      </c>
      <c r="O8" s="22">
        <v>80.174999999999997</v>
      </c>
      <c r="P8" s="22">
        <v>1</v>
      </c>
    </row>
    <row r="9" spans="1:16" x14ac:dyDescent="0.2">
      <c r="A9" s="4">
        <v>7</v>
      </c>
      <c r="B9" s="38"/>
      <c r="C9" s="30"/>
      <c r="D9" s="30"/>
      <c r="E9" s="30"/>
      <c r="F9" s="22" t="s">
        <v>42</v>
      </c>
      <c r="G9" s="22" t="s">
        <v>43</v>
      </c>
      <c r="H9" s="12" t="s">
        <v>126</v>
      </c>
      <c r="I9" s="8" t="s">
        <v>90</v>
      </c>
      <c r="J9" s="8" t="s">
        <v>128</v>
      </c>
      <c r="K9" s="22" t="s">
        <v>89</v>
      </c>
      <c r="L9" s="22">
        <v>34.5</v>
      </c>
      <c r="M9" s="22">
        <v>91.25</v>
      </c>
      <c r="N9" s="22">
        <v>45.625</v>
      </c>
      <c r="O9" s="22">
        <v>80.125</v>
      </c>
      <c r="P9" s="22">
        <v>2</v>
      </c>
    </row>
    <row r="10" spans="1:16" x14ac:dyDescent="0.2">
      <c r="A10" s="4">
        <v>8</v>
      </c>
      <c r="B10" s="38"/>
      <c r="C10" s="30"/>
      <c r="D10" s="30"/>
      <c r="E10" s="30"/>
      <c r="F10" s="22" t="s">
        <v>39</v>
      </c>
      <c r="G10" s="22" t="s">
        <v>40</v>
      </c>
      <c r="H10" s="12" t="s">
        <v>127</v>
      </c>
      <c r="I10" s="8" t="s">
        <v>91</v>
      </c>
      <c r="J10" s="8" t="s">
        <v>92</v>
      </c>
      <c r="K10" s="22">
        <v>71.5</v>
      </c>
      <c r="L10" s="22">
        <v>35.75</v>
      </c>
      <c r="M10" s="22">
        <v>85.5</v>
      </c>
      <c r="N10" s="22">
        <v>42.75</v>
      </c>
      <c r="O10" s="22">
        <v>78.5</v>
      </c>
      <c r="P10" s="22">
        <v>3</v>
      </c>
    </row>
    <row r="11" spans="1:16" ht="18" customHeight="1" x14ac:dyDescent="0.2">
      <c r="A11" s="4">
        <v>9</v>
      </c>
      <c r="B11" s="38"/>
      <c r="C11" s="30"/>
      <c r="D11" s="30"/>
      <c r="E11" s="30"/>
      <c r="F11" s="24" t="s">
        <v>125</v>
      </c>
      <c r="G11" s="22" t="s">
        <v>38</v>
      </c>
      <c r="H11" s="12" t="s">
        <v>127</v>
      </c>
      <c r="I11" s="8" t="s">
        <v>93</v>
      </c>
      <c r="J11" s="8" t="s">
        <v>94</v>
      </c>
      <c r="K11" s="22">
        <v>72</v>
      </c>
      <c r="L11" s="22">
        <v>36</v>
      </c>
      <c r="M11" s="22">
        <v>84.85</v>
      </c>
      <c r="N11" s="22">
        <v>42.424999999999997</v>
      </c>
      <c r="O11" s="22">
        <v>78.424999999999997</v>
      </c>
      <c r="P11" s="22">
        <v>4</v>
      </c>
    </row>
    <row r="12" spans="1:16" x14ac:dyDescent="0.2">
      <c r="A12" s="4">
        <v>10</v>
      </c>
      <c r="B12" s="38"/>
      <c r="C12" s="31"/>
      <c r="D12" s="31"/>
      <c r="E12" s="31"/>
      <c r="F12" s="22" t="s">
        <v>28</v>
      </c>
      <c r="G12" s="22" t="s">
        <v>41</v>
      </c>
      <c r="H12" s="12" t="s">
        <v>127</v>
      </c>
      <c r="I12" s="8" t="s">
        <v>95</v>
      </c>
      <c r="J12" s="8" t="s">
        <v>94</v>
      </c>
      <c r="K12" s="22">
        <v>65.5</v>
      </c>
      <c r="L12" s="22">
        <v>32.75</v>
      </c>
      <c r="M12" s="22">
        <v>88.4</v>
      </c>
      <c r="N12" s="22">
        <v>44.2</v>
      </c>
      <c r="O12" s="22">
        <v>76.95</v>
      </c>
      <c r="P12" s="22">
        <v>5</v>
      </c>
    </row>
    <row r="13" spans="1:16" x14ac:dyDescent="0.2">
      <c r="A13" s="4">
        <v>11</v>
      </c>
      <c r="B13" s="38"/>
      <c r="C13" s="29">
        <v>5</v>
      </c>
      <c r="D13" s="29" t="s">
        <v>17</v>
      </c>
      <c r="E13" s="29">
        <v>190602007</v>
      </c>
      <c r="F13" s="8" t="s">
        <v>96</v>
      </c>
      <c r="G13" s="10">
        <v>4275120043003</v>
      </c>
      <c r="H13" s="12" t="s">
        <v>127</v>
      </c>
      <c r="I13" s="8" t="s">
        <v>97</v>
      </c>
      <c r="J13" s="8" t="s">
        <v>98</v>
      </c>
      <c r="K13" s="4">
        <v>68.5</v>
      </c>
      <c r="L13" s="22">
        <v>34.25</v>
      </c>
      <c r="M13" s="22">
        <v>86.75</v>
      </c>
      <c r="N13" s="22">
        <v>43.375</v>
      </c>
      <c r="O13" s="22">
        <v>77.625</v>
      </c>
      <c r="P13" s="22">
        <v>1</v>
      </c>
    </row>
    <row r="14" spans="1:16" x14ac:dyDescent="0.2">
      <c r="A14" s="4">
        <v>12</v>
      </c>
      <c r="B14" s="38"/>
      <c r="C14" s="32"/>
      <c r="D14" s="32"/>
      <c r="E14" s="32"/>
      <c r="F14" s="22" t="s">
        <v>44</v>
      </c>
      <c r="G14" s="22" t="s">
        <v>45</v>
      </c>
      <c r="H14" s="12" t="s">
        <v>127</v>
      </c>
      <c r="I14" s="8" t="s">
        <v>100</v>
      </c>
      <c r="J14" s="8" t="s">
        <v>98</v>
      </c>
      <c r="K14" s="4">
        <v>67</v>
      </c>
      <c r="L14" s="4">
        <v>33.5</v>
      </c>
      <c r="M14" s="4">
        <v>86.6</v>
      </c>
      <c r="N14" s="4">
        <f>M14*0.5</f>
        <v>43.3</v>
      </c>
      <c r="O14" s="4">
        <f>N14+L14</f>
        <v>76.8</v>
      </c>
      <c r="P14" s="4">
        <v>2</v>
      </c>
    </row>
    <row r="15" spans="1:16" x14ac:dyDescent="0.2">
      <c r="A15" s="4">
        <v>13</v>
      </c>
      <c r="B15" s="38"/>
      <c r="C15" s="32"/>
      <c r="D15" s="32"/>
      <c r="E15" s="32"/>
      <c r="F15" s="23" t="s">
        <v>99</v>
      </c>
      <c r="G15" s="22" t="s">
        <v>49</v>
      </c>
      <c r="H15" s="12" t="s">
        <v>127</v>
      </c>
      <c r="I15" s="8" t="s">
        <v>102</v>
      </c>
      <c r="J15" s="8" t="s">
        <v>103</v>
      </c>
      <c r="K15" s="22">
        <v>56</v>
      </c>
      <c r="L15" s="22">
        <v>28</v>
      </c>
      <c r="M15" s="22">
        <v>91.75</v>
      </c>
      <c r="N15" s="22">
        <v>45.875</v>
      </c>
      <c r="O15" s="22">
        <v>73.875</v>
      </c>
      <c r="P15" s="22">
        <v>3</v>
      </c>
    </row>
    <row r="16" spans="1:16" x14ac:dyDescent="0.2">
      <c r="A16" s="4">
        <v>14</v>
      </c>
      <c r="B16" s="38"/>
      <c r="C16" s="32"/>
      <c r="D16" s="32"/>
      <c r="E16" s="32"/>
      <c r="F16" s="22" t="s">
        <v>46</v>
      </c>
      <c r="G16" s="22" t="s">
        <v>47</v>
      </c>
      <c r="H16" s="12" t="s">
        <v>127</v>
      </c>
      <c r="I16" s="8" t="s">
        <v>101</v>
      </c>
      <c r="J16" s="8" t="s">
        <v>98</v>
      </c>
      <c r="K16" s="22">
        <v>62.5</v>
      </c>
      <c r="L16" s="22">
        <v>31.25</v>
      </c>
      <c r="M16" s="22">
        <v>84.7</v>
      </c>
      <c r="N16" s="22">
        <v>42.35</v>
      </c>
      <c r="O16" s="22">
        <v>73.599999999999994</v>
      </c>
      <c r="P16" s="22">
        <v>4</v>
      </c>
    </row>
    <row r="17" spans="1:16" x14ac:dyDescent="0.2">
      <c r="A17" s="4">
        <v>15</v>
      </c>
      <c r="B17" s="38"/>
      <c r="C17" s="33"/>
      <c r="D17" s="33"/>
      <c r="E17" s="33"/>
      <c r="F17" s="22" t="s">
        <v>27</v>
      </c>
      <c r="G17" s="22" t="s">
        <v>48</v>
      </c>
      <c r="H17" s="12" t="s">
        <v>127</v>
      </c>
      <c r="I17" s="8" t="s">
        <v>102</v>
      </c>
      <c r="J17" s="8" t="s">
        <v>103</v>
      </c>
      <c r="K17" s="22">
        <v>59</v>
      </c>
      <c r="L17" s="22">
        <v>29.5</v>
      </c>
      <c r="M17" s="22">
        <v>87.75</v>
      </c>
      <c r="N17" s="22">
        <v>43.875</v>
      </c>
      <c r="O17" s="22">
        <v>73.375</v>
      </c>
      <c r="P17" s="22">
        <v>5</v>
      </c>
    </row>
    <row r="18" spans="1:16" x14ac:dyDescent="0.2">
      <c r="A18" s="4">
        <v>16</v>
      </c>
      <c r="B18" s="39"/>
      <c r="C18" s="11">
        <v>1</v>
      </c>
      <c r="D18" s="14" t="s">
        <v>104</v>
      </c>
      <c r="E18" s="22" t="s">
        <v>51</v>
      </c>
      <c r="F18" s="22" t="s">
        <v>50</v>
      </c>
      <c r="G18" s="25" t="s">
        <v>52</v>
      </c>
      <c r="H18" s="12" t="s">
        <v>130</v>
      </c>
      <c r="I18" s="8" t="s">
        <v>100</v>
      </c>
      <c r="J18" s="8" t="s">
        <v>116</v>
      </c>
      <c r="K18" s="22">
        <v>67.5</v>
      </c>
      <c r="L18" s="22">
        <v>33.75</v>
      </c>
      <c r="M18" s="22">
        <v>92.2</v>
      </c>
      <c r="N18" s="22">
        <v>46.1</v>
      </c>
      <c r="O18" s="22">
        <v>79.849999999999994</v>
      </c>
      <c r="P18" s="22">
        <v>1</v>
      </c>
    </row>
    <row r="19" spans="1:16" x14ac:dyDescent="0.2">
      <c r="A19" s="4">
        <v>17</v>
      </c>
      <c r="B19" s="34" t="s">
        <v>120</v>
      </c>
      <c r="C19" s="29">
        <v>2</v>
      </c>
      <c r="D19" s="36" t="s">
        <v>105</v>
      </c>
      <c r="E19" s="40" t="s">
        <v>106</v>
      </c>
      <c r="F19" s="23" t="s">
        <v>115</v>
      </c>
      <c r="G19" s="22" t="s">
        <v>53</v>
      </c>
      <c r="H19" s="12" t="s">
        <v>127</v>
      </c>
      <c r="I19" s="8" t="s">
        <v>114</v>
      </c>
      <c r="J19" s="8" t="s">
        <v>107</v>
      </c>
      <c r="K19" s="22">
        <v>71</v>
      </c>
      <c r="L19" s="22">
        <v>35.5</v>
      </c>
      <c r="M19" s="22">
        <v>87.65</v>
      </c>
      <c r="N19" s="22">
        <v>43.825000000000003</v>
      </c>
      <c r="O19" s="22">
        <v>79.325000000000003</v>
      </c>
      <c r="P19" s="22">
        <v>1</v>
      </c>
    </row>
    <row r="20" spans="1:16" x14ac:dyDescent="0.2">
      <c r="A20" s="4">
        <v>18</v>
      </c>
      <c r="B20" s="35"/>
      <c r="C20" s="31"/>
      <c r="D20" s="31"/>
      <c r="E20" s="31"/>
      <c r="F20" s="22" t="s">
        <v>54</v>
      </c>
      <c r="G20" s="22" t="s">
        <v>55</v>
      </c>
      <c r="H20" s="12" t="s">
        <v>127</v>
      </c>
      <c r="I20" s="8" t="s">
        <v>24</v>
      </c>
      <c r="J20" s="8" t="s">
        <v>107</v>
      </c>
      <c r="K20" s="22">
        <v>70.5</v>
      </c>
      <c r="L20" s="22">
        <v>35.25</v>
      </c>
      <c r="M20" s="22">
        <v>87.85</v>
      </c>
      <c r="N20" s="22">
        <v>43.924999999999997</v>
      </c>
      <c r="O20" s="22">
        <v>79.174999999999997</v>
      </c>
      <c r="P20" s="22">
        <v>2</v>
      </c>
    </row>
    <row r="21" spans="1:16" x14ac:dyDescent="0.2">
      <c r="A21" s="4">
        <v>19</v>
      </c>
      <c r="B21" s="42" t="s">
        <v>124</v>
      </c>
      <c r="C21" s="44">
        <v>5</v>
      </c>
      <c r="D21" s="47" t="s">
        <v>121</v>
      </c>
      <c r="E21" s="44">
        <v>190602010</v>
      </c>
      <c r="F21" s="22" t="s">
        <v>56</v>
      </c>
      <c r="G21" s="22" t="s">
        <v>57</v>
      </c>
      <c r="H21" s="5" t="s">
        <v>127</v>
      </c>
      <c r="I21" s="16" t="s">
        <v>111</v>
      </c>
      <c r="J21" s="6" t="s">
        <v>20</v>
      </c>
      <c r="K21" s="22">
        <v>70</v>
      </c>
      <c r="L21" s="22">
        <v>35</v>
      </c>
      <c r="M21" s="22">
        <v>90.95</v>
      </c>
      <c r="N21" s="22">
        <v>45.475000000000001</v>
      </c>
      <c r="O21" s="22">
        <v>80.474999999999994</v>
      </c>
      <c r="P21" s="22">
        <v>1</v>
      </c>
    </row>
    <row r="22" spans="1:16" x14ac:dyDescent="0.2">
      <c r="A22" s="4">
        <v>20</v>
      </c>
      <c r="B22" s="43"/>
      <c r="C22" s="45"/>
      <c r="D22" s="45"/>
      <c r="E22" s="45"/>
      <c r="F22" s="22" t="s">
        <v>58</v>
      </c>
      <c r="G22" s="22" t="s">
        <v>59</v>
      </c>
      <c r="H22" s="12" t="s">
        <v>127</v>
      </c>
      <c r="I22" s="15" t="s">
        <v>108</v>
      </c>
      <c r="J22" s="6" t="s">
        <v>20</v>
      </c>
      <c r="K22" s="22">
        <v>64.5</v>
      </c>
      <c r="L22" s="22">
        <v>32.25</v>
      </c>
      <c r="M22" s="22">
        <v>89.9</v>
      </c>
      <c r="N22" s="22">
        <v>44.95</v>
      </c>
      <c r="O22" s="22">
        <v>77.2</v>
      </c>
      <c r="P22" s="22">
        <v>2</v>
      </c>
    </row>
    <row r="23" spans="1:16" x14ac:dyDescent="0.2">
      <c r="A23" s="4">
        <v>21</v>
      </c>
      <c r="B23" s="43"/>
      <c r="C23" s="45"/>
      <c r="D23" s="45"/>
      <c r="E23" s="45"/>
      <c r="F23" s="22" t="s">
        <v>60</v>
      </c>
      <c r="G23" s="22" t="s">
        <v>61</v>
      </c>
      <c r="H23" s="5" t="s">
        <v>126</v>
      </c>
      <c r="I23" s="15" t="s">
        <v>24</v>
      </c>
      <c r="J23" s="6" t="s">
        <v>20</v>
      </c>
      <c r="K23" s="22">
        <v>62.5</v>
      </c>
      <c r="L23" s="22">
        <v>31.25</v>
      </c>
      <c r="M23" s="22">
        <v>91.1</v>
      </c>
      <c r="N23" s="22">
        <v>45.55</v>
      </c>
      <c r="O23" s="22">
        <v>76.8</v>
      </c>
      <c r="P23" s="22">
        <v>3</v>
      </c>
    </row>
    <row r="24" spans="1:16" x14ac:dyDescent="0.2">
      <c r="A24" s="4">
        <v>22</v>
      </c>
      <c r="B24" s="43"/>
      <c r="C24" s="45"/>
      <c r="D24" s="45"/>
      <c r="E24" s="45"/>
      <c r="F24" s="22" t="s">
        <v>64</v>
      </c>
      <c r="G24" s="22" t="s">
        <v>65</v>
      </c>
      <c r="H24" s="12" t="s">
        <v>127</v>
      </c>
      <c r="I24" s="16" t="s">
        <v>109</v>
      </c>
      <c r="J24" s="6" t="s">
        <v>20</v>
      </c>
      <c r="K24" s="22">
        <v>59.5</v>
      </c>
      <c r="L24" s="22">
        <v>29.75</v>
      </c>
      <c r="M24" s="22">
        <v>92.6</v>
      </c>
      <c r="N24" s="22">
        <v>46.3</v>
      </c>
      <c r="O24" s="22">
        <v>76.05</v>
      </c>
      <c r="P24" s="22">
        <v>4</v>
      </c>
    </row>
    <row r="25" spans="1:16" x14ac:dyDescent="0.2">
      <c r="A25" s="4">
        <v>23</v>
      </c>
      <c r="B25" s="43"/>
      <c r="C25" s="45"/>
      <c r="D25" s="45"/>
      <c r="E25" s="45"/>
      <c r="F25" s="20" t="s">
        <v>62</v>
      </c>
      <c r="G25" s="20" t="s">
        <v>63</v>
      </c>
      <c r="H25" s="18" t="s">
        <v>127</v>
      </c>
      <c r="I25" s="19" t="s">
        <v>110</v>
      </c>
      <c r="J25" s="17" t="s">
        <v>20</v>
      </c>
      <c r="K25" s="20">
        <v>60</v>
      </c>
      <c r="L25" s="20">
        <v>30</v>
      </c>
      <c r="M25" s="20">
        <v>91.9</v>
      </c>
      <c r="N25" s="20">
        <v>45.95</v>
      </c>
      <c r="O25" s="20">
        <v>75.95</v>
      </c>
      <c r="P25" s="20">
        <v>5</v>
      </c>
    </row>
    <row r="26" spans="1:16" x14ac:dyDescent="0.2">
      <c r="A26" s="4">
        <v>24</v>
      </c>
      <c r="B26" s="34" t="s">
        <v>123</v>
      </c>
      <c r="C26" s="41">
        <v>7</v>
      </c>
      <c r="D26" s="46" t="s">
        <v>122</v>
      </c>
      <c r="E26" s="41">
        <v>190602011</v>
      </c>
      <c r="F26" s="22" t="s">
        <v>66</v>
      </c>
      <c r="G26" s="22" t="s">
        <v>67</v>
      </c>
      <c r="H26" s="12" t="s">
        <v>126</v>
      </c>
      <c r="I26" s="15" t="s">
        <v>113</v>
      </c>
      <c r="J26" s="6" t="s">
        <v>20</v>
      </c>
      <c r="K26" s="22">
        <v>73.5</v>
      </c>
      <c r="L26" s="22">
        <v>36.75</v>
      </c>
      <c r="M26" s="22">
        <v>87.15</v>
      </c>
      <c r="N26" s="22">
        <v>43.575000000000003</v>
      </c>
      <c r="O26" s="22">
        <v>80.325000000000003</v>
      </c>
      <c r="P26" s="22">
        <v>1</v>
      </c>
    </row>
    <row r="27" spans="1:16" x14ac:dyDescent="0.2">
      <c r="A27" s="4">
        <v>25</v>
      </c>
      <c r="B27" s="35"/>
      <c r="C27" s="41"/>
      <c r="D27" s="41"/>
      <c r="E27" s="41"/>
      <c r="F27" s="22" t="s">
        <v>26</v>
      </c>
      <c r="G27" s="22" t="s">
        <v>68</v>
      </c>
      <c r="H27" s="21" t="s">
        <v>127</v>
      </c>
      <c r="I27" s="21" t="s">
        <v>109</v>
      </c>
      <c r="J27" s="21" t="s">
        <v>112</v>
      </c>
      <c r="K27" s="22">
        <v>72.5</v>
      </c>
      <c r="L27" s="22">
        <v>36.25</v>
      </c>
      <c r="M27" s="22">
        <v>87.4</v>
      </c>
      <c r="N27" s="22">
        <v>43.7</v>
      </c>
      <c r="O27" s="22">
        <v>79.95</v>
      </c>
      <c r="P27" s="22">
        <v>2</v>
      </c>
    </row>
    <row r="28" spans="1:16" x14ac:dyDescent="0.2">
      <c r="A28" s="4">
        <v>26</v>
      </c>
      <c r="B28" s="35"/>
      <c r="C28" s="41"/>
      <c r="D28" s="41"/>
      <c r="E28" s="41"/>
      <c r="F28" s="22" t="s">
        <v>71</v>
      </c>
      <c r="G28" s="22" t="s">
        <v>72</v>
      </c>
      <c r="H28" s="21" t="s">
        <v>127</v>
      </c>
      <c r="I28" s="21" t="s">
        <v>109</v>
      </c>
      <c r="J28" s="21" t="s">
        <v>112</v>
      </c>
      <c r="K28" s="22">
        <v>72</v>
      </c>
      <c r="L28" s="22">
        <v>36</v>
      </c>
      <c r="M28" s="22">
        <v>87.8</v>
      </c>
      <c r="N28" s="22">
        <v>43.9</v>
      </c>
      <c r="O28" s="22">
        <v>79.900000000000006</v>
      </c>
      <c r="P28" s="22">
        <v>3</v>
      </c>
    </row>
    <row r="29" spans="1:16" x14ac:dyDescent="0.2">
      <c r="A29" s="4">
        <v>27</v>
      </c>
      <c r="B29" s="35"/>
      <c r="C29" s="41"/>
      <c r="D29" s="41"/>
      <c r="E29" s="41"/>
      <c r="F29" s="22" t="s">
        <v>69</v>
      </c>
      <c r="G29" s="22" t="s">
        <v>70</v>
      </c>
      <c r="H29" s="21" t="s">
        <v>127</v>
      </c>
      <c r="I29" s="21" t="s">
        <v>109</v>
      </c>
      <c r="J29" s="21" t="s">
        <v>112</v>
      </c>
      <c r="K29" s="22">
        <v>72</v>
      </c>
      <c r="L29" s="22">
        <v>36</v>
      </c>
      <c r="M29" s="22">
        <v>86.4</v>
      </c>
      <c r="N29" s="22">
        <v>43.2</v>
      </c>
      <c r="O29" s="22">
        <v>79.2</v>
      </c>
      <c r="P29" s="22">
        <v>4</v>
      </c>
    </row>
    <row r="30" spans="1:16" x14ac:dyDescent="0.2">
      <c r="A30" s="4">
        <v>28</v>
      </c>
      <c r="B30" s="35"/>
      <c r="C30" s="41"/>
      <c r="D30" s="41"/>
      <c r="E30" s="41"/>
      <c r="F30" s="22" t="s">
        <v>73</v>
      </c>
      <c r="G30" s="22" t="s">
        <v>74</v>
      </c>
      <c r="H30" s="21" t="s">
        <v>127</v>
      </c>
      <c r="I30" s="21" t="s">
        <v>117</v>
      </c>
      <c r="J30" s="21" t="s">
        <v>112</v>
      </c>
      <c r="K30" s="22">
        <v>64.5</v>
      </c>
      <c r="L30" s="22">
        <v>32.25</v>
      </c>
      <c r="M30" s="22">
        <v>90.55</v>
      </c>
      <c r="N30" s="22">
        <v>45.274999999999999</v>
      </c>
      <c r="O30" s="22">
        <v>77.525000000000006</v>
      </c>
      <c r="P30" s="22">
        <v>5</v>
      </c>
    </row>
    <row r="31" spans="1:16" x14ac:dyDescent="0.2">
      <c r="A31" s="4">
        <v>29</v>
      </c>
      <c r="B31" s="35"/>
      <c r="C31" s="41"/>
      <c r="D31" s="41"/>
      <c r="E31" s="41"/>
      <c r="F31" s="22" t="s">
        <v>25</v>
      </c>
      <c r="G31" s="22" t="s">
        <v>75</v>
      </c>
      <c r="H31" s="21" t="s">
        <v>127</v>
      </c>
      <c r="I31" s="21" t="s">
        <v>118</v>
      </c>
      <c r="J31" s="21" t="s">
        <v>112</v>
      </c>
      <c r="K31" s="22">
        <v>64</v>
      </c>
      <c r="L31" s="22">
        <v>32</v>
      </c>
      <c r="M31" s="22">
        <v>90.5</v>
      </c>
      <c r="N31" s="22">
        <v>45.25</v>
      </c>
      <c r="O31" s="22">
        <v>77.25</v>
      </c>
      <c r="P31" s="22">
        <v>6</v>
      </c>
    </row>
  </sheetData>
  <mergeCells count="21">
    <mergeCell ref="E19:E20"/>
    <mergeCell ref="C13:C17"/>
    <mergeCell ref="E13:E17"/>
    <mergeCell ref="E26:E31"/>
    <mergeCell ref="B21:B25"/>
    <mergeCell ref="C21:C25"/>
    <mergeCell ref="B26:B31"/>
    <mergeCell ref="C26:C31"/>
    <mergeCell ref="D26:D31"/>
    <mergeCell ref="D21:D25"/>
    <mergeCell ref="E21:E25"/>
    <mergeCell ref="D13:D17"/>
    <mergeCell ref="B19:B20"/>
    <mergeCell ref="C19:C20"/>
    <mergeCell ref="D19:D20"/>
    <mergeCell ref="B8:B18"/>
    <mergeCell ref="A1:P1"/>
    <mergeCell ref="B3:B6"/>
    <mergeCell ref="D8:D12"/>
    <mergeCell ref="C8:C12"/>
    <mergeCell ref="E8:E12"/>
  </mergeCells>
  <phoneticPr fontId="4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ABC</cp:lastModifiedBy>
  <cp:lastPrinted>2019-07-29T10:54:38Z</cp:lastPrinted>
  <dcterms:created xsi:type="dcterms:W3CDTF">2019-07-22T07:06:32Z</dcterms:created>
  <dcterms:modified xsi:type="dcterms:W3CDTF">2019-08-02T08:38:19Z</dcterms:modified>
</cp:coreProperties>
</file>