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<sst xmlns="http://schemas.openxmlformats.org/spreadsheetml/2006/main" count="647" uniqueCount="361">
  <si>
    <t>崇州市2019年高校毕业生服务基层项目志愿者招募总成绩及进入体检人员名单</t>
  </si>
  <si>
    <t>序号</t>
  </si>
  <si>
    <t>姓名</t>
  </si>
  <si>
    <t>准考证号</t>
  </si>
  <si>
    <t>报考单位</t>
  </si>
  <si>
    <t>报考职位</t>
  </si>
  <si>
    <t>职业能力倾向测验</t>
  </si>
  <si>
    <t>公共基础知识</t>
  </si>
  <si>
    <t>教育公共基础</t>
  </si>
  <si>
    <t>医学基础知识</t>
  </si>
  <si>
    <t>笔试成绩</t>
  </si>
  <si>
    <t>笔试折合分</t>
  </si>
  <si>
    <t>面试成绩</t>
  </si>
  <si>
    <t>总成绩</t>
  </si>
  <si>
    <t>排名</t>
  </si>
  <si>
    <t>是否进入体检</t>
  </si>
  <si>
    <t>1</t>
  </si>
  <si>
    <t>张洪博</t>
  </si>
  <si>
    <t>31934010405</t>
  </si>
  <si>
    <t>一村（社区）一名大学生计划</t>
  </si>
  <si>
    <t>01020村(社区)综合管理</t>
  </si>
  <si>
    <t>是</t>
  </si>
  <si>
    <t>2</t>
  </si>
  <si>
    <t>姜琴</t>
  </si>
  <si>
    <t>31934012826</t>
  </si>
  <si>
    <t>3</t>
  </si>
  <si>
    <t>陈淼</t>
  </si>
  <si>
    <t>31934012619</t>
  </si>
  <si>
    <t>4</t>
  </si>
  <si>
    <t>魏星宇</t>
  </si>
  <si>
    <t>31934020322</t>
  </si>
  <si>
    <t>5</t>
  </si>
  <si>
    <t>高嘉莉</t>
  </si>
  <si>
    <t>31934023714</t>
  </si>
  <si>
    <t>6</t>
  </si>
  <si>
    <t>邓粤</t>
  </si>
  <si>
    <t>31934172608</t>
  </si>
  <si>
    <t>7</t>
  </si>
  <si>
    <t>桂林楠</t>
  </si>
  <si>
    <t>31934023320</t>
  </si>
  <si>
    <t>8</t>
  </si>
  <si>
    <t>彭月</t>
  </si>
  <si>
    <t>31934010330</t>
  </si>
  <si>
    <t>9</t>
  </si>
  <si>
    <t>李俣淏</t>
  </si>
  <si>
    <t>31934171815</t>
  </si>
  <si>
    <t>10</t>
  </si>
  <si>
    <t>庄元婷</t>
  </si>
  <si>
    <t>31934172320</t>
  </si>
  <si>
    <t>11</t>
  </si>
  <si>
    <t>廖迅</t>
  </si>
  <si>
    <t>31934020507</t>
  </si>
  <si>
    <t>12</t>
  </si>
  <si>
    <t>汪川涵</t>
  </si>
  <si>
    <t>31934010519</t>
  </si>
  <si>
    <t>13</t>
  </si>
  <si>
    <t>何潇</t>
  </si>
  <si>
    <t>31934021316</t>
  </si>
  <si>
    <t>14</t>
  </si>
  <si>
    <t>陈晓梅</t>
  </si>
  <si>
    <t>31934171810</t>
  </si>
  <si>
    <t>15</t>
  </si>
  <si>
    <t>李雨潇</t>
  </si>
  <si>
    <t>31934020522</t>
  </si>
  <si>
    <t>16</t>
  </si>
  <si>
    <t>冯摇丽</t>
  </si>
  <si>
    <t>31934021523</t>
  </si>
  <si>
    <t>17</t>
  </si>
  <si>
    <t>邓凯文</t>
  </si>
  <si>
    <t>31934021427</t>
  </si>
  <si>
    <t>18</t>
  </si>
  <si>
    <t>许晓艳</t>
  </si>
  <si>
    <t>31934171814</t>
  </si>
  <si>
    <t>19</t>
  </si>
  <si>
    <t>张袁</t>
  </si>
  <si>
    <t>31934171913</t>
  </si>
  <si>
    <t>20</t>
  </si>
  <si>
    <t>付歆钰</t>
  </si>
  <si>
    <t>31934010805</t>
  </si>
  <si>
    <t>21</t>
  </si>
  <si>
    <t>程韬</t>
  </si>
  <si>
    <t>31934171730</t>
  </si>
  <si>
    <t>22</t>
  </si>
  <si>
    <t>黄方艺</t>
  </si>
  <si>
    <t>31934010110</t>
  </si>
  <si>
    <t>23</t>
  </si>
  <si>
    <t>蒋玲玉</t>
  </si>
  <si>
    <t>31934010417</t>
  </si>
  <si>
    <t>24</t>
  </si>
  <si>
    <t>陈浩</t>
  </si>
  <si>
    <t>31934020703</t>
  </si>
  <si>
    <t>25</t>
  </si>
  <si>
    <t>唐文彪</t>
  </si>
  <si>
    <t>31934012414</t>
  </si>
  <si>
    <t>26</t>
  </si>
  <si>
    <t>李励</t>
  </si>
  <si>
    <t>31934010925</t>
  </si>
  <si>
    <t>27</t>
  </si>
  <si>
    <t>李木禾</t>
  </si>
  <si>
    <t>31934020721</t>
  </si>
  <si>
    <t>28</t>
  </si>
  <si>
    <t>蔡毅恒</t>
  </si>
  <si>
    <t>31934011324</t>
  </si>
  <si>
    <t>29</t>
  </si>
  <si>
    <t>李珮绮</t>
  </si>
  <si>
    <t>31934020506</t>
  </si>
  <si>
    <t>30</t>
  </si>
  <si>
    <t>竹淼</t>
  </si>
  <si>
    <t>31934010325</t>
  </si>
  <si>
    <t>31</t>
  </si>
  <si>
    <t>刘倖秀</t>
  </si>
  <si>
    <t>31934023426</t>
  </si>
  <si>
    <t>32</t>
  </si>
  <si>
    <t>潘兴</t>
  </si>
  <si>
    <t>31934011916</t>
  </si>
  <si>
    <t>33</t>
  </si>
  <si>
    <t>谢宇奇</t>
  </si>
  <si>
    <t>31934020227</t>
  </si>
  <si>
    <t>34</t>
  </si>
  <si>
    <t>陈晨</t>
  </si>
  <si>
    <t>31934020826</t>
  </si>
  <si>
    <t>35</t>
  </si>
  <si>
    <t>杨昌雨</t>
  </si>
  <si>
    <t>31934022207</t>
  </si>
  <si>
    <t>36</t>
  </si>
  <si>
    <t>王茹</t>
  </si>
  <si>
    <t>31934170406</t>
  </si>
  <si>
    <t>37</t>
  </si>
  <si>
    <t>杨冬巧</t>
  </si>
  <si>
    <t>31934020809</t>
  </si>
  <si>
    <t>38</t>
  </si>
  <si>
    <t>张诗敏</t>
  </si>
  <si>
    <t>31934170623</t>
  </si>
  <si>
    <t>39</t>
  </si>
  <si>
    <t>莫春梅</t>
  </si>
  <si>
    <t>31934172101</t>
  </si>
  <si>
    <t>40</t>
  </si>
  <si>
    <t>瞿德锦</t>
  </si>
  <si>
    <t>31934172219</t>
  </si>
  <si>
    <t>41</t>
  </si>
  <si>
    <t>李琳杰</t>
  </si>
  <si>
    <t>31934023720</t>
  </si>
  <si>
    <t>42</t>
  </si>
  <si>
    <t>吕俊杰</t>
  </si>
  <si>
    <t>31934023422</t>
  </si>
  <si>
    <t>43</t>
  </si>
  <si>
    <t>宁思静</t>
  </si>
  <si>
    <t>31934020921</t>
  </si>
  <si>
    <t>44</t>
  </si>
  <si>
    <t>谢思睿</t>
  </si>
  <si>
    <t>31934020730</t>
  </si>
  <si>
    <t>45</t>
  </si>
  <si>
    <t>陈邻宇</t>
  </si>
  <si>
    <t>31934172112</t>
  </si>
  <si>
    <t>46</t>
  </si>
  <si>
    <t>王曼娜</t>
  </si>
  <si>
    <t>31934021112</t>
  </si>
  <si>
    <t>47</t>
  </si>
  <si>
    <t>王英</t>
  </si>
  <si>
    <t>31934023126</t>
  </si>
  <si>
    <t>48</t>
  </si>
  <si>
    <t>杨思思</t>
  </si>
  <si>
    <t>31934171608</t>
  </si>
  <si>
    <t>49</t>
  </si>
  <si>
    <t>耿萍</t>
  </si>
  <si>
    <t>31934023715</t>
  </si>
  <si>
    <t>50</t>
  </si>
  <si>
    <t>李明</t>
  </si>
  <si>
    <t>31934022018</t>
  </si>
  <si>
    <t>51</t>
  </si>
  <si>
    <t>陈竺梅</t>
  </si>
  <si>
    <t>31934021127</t>
  </si>
  <si>
    <t>52</t>
  </si>
  <si>
    <t>陈蕊</t>
  </si>
  <si>
    <t>31934012821</t>
  </si>
  <si>
    <t>53</t>
  </si>
  <si>
    <t>傅娟</t>
  </si>
  <si>
    <t>31934022009</t>
  </si>
  <si>
    <t>54</t>
  </si>
  <si>
    <t>李灵</t>
  </si>
  <si>
    <t>31934171228</t>
  </si>
  <si>
    <t>55</t>
  </si>
  <si>
    <t>李汉超</t>
  </si>
  <si>
    <t>31934022824</t>
  </si>
  <si>
    <t>56</t>
  </si>
  <si>
    <t>许华夏</t>
  </si>
  <si>
    <t>31934020419</t>
  </si>
  <si>
    <t>57</t>
  </si>
  <si>
    <t>欧敏</t>
  </si>
  <si>
    <t>31934011923</t>
  </si>
  <si>
    <t>58</t>
  </si>
  <si>
    <t>杨兰</t>
  </si>
  <si>
    <t>31934011505</t>
  </si>
  <si>
    <t>59</t>
  </si>
  <si>
    <t>魏晓红</t>
  </si>
  <si>
    <t>31934022408</t>
  </si>
  <si>
    <t>60</t>
  </si>
  <si>
    <t>刘奕伶</t>
  </si>
  <si>
    <t>31934172506</t>
  </si>
  <si>
    <t>61</t>
  </si>
  <si>
    <t>贾丹</t>
  </si>
  <si>
    <t>31934171415</t>
  </si>
  <si>
    <t>62</t>
  </si>
  <si>
    <t>李宇倢</t>
  </si>
  <si>
    <t>31934172611</t>
  </si>
  <si>
    <t>63</t>
  </si>
  <si>
    <t>李艳铃</t>
  </si>
  <si>
    <t>31934171914</t>
  </si>
  <si>
    <t>64</t>
  </si>
  <si>
    <t>周小清</t>
  </si>
  <si>
    <t>31934171108</t>
  </si>
  <si>
    <t>缺考</t>
  </si>
  <si>
    <t>65</t>
  </si>
  <si>
    <t>陈官璐</t>
  </si>
  <si>
    <t>31934170816</t>
  </si>
  <si>
    <t>66</t>
  </si>
  <si>
    <t>周怡彤</t>
  </si>
  <si>
    <t>31934020707</t>
  </si>
  <si>
    <t>67</t>
  </si>
  <si>
    <t>蒋佩倍</t>
  </si>
  <si>
    <t>31934021813</t>
  </si>
  <si>
    <t>68</t>
  </si>
  <si>
    <t>张愉</t>
  </si>
  <si>
    <t>31934015103</t>
  </si>
  <si>
    <t>农村特设教师岗位计划</t>
  </si>
  <si>
    <t>02027小学语文</t>
  </si>
  <si>
    <t>69</t>
  </si>
  <si>
    <t>王学娅</t>
  </si>
  <si>
    <t>31934014604</t>
  </si>
  <si>
    <t>70</t>
  </si>
  <si>
    <t>唐先红</t>
  </si>
  <si>
    <t>31934013707</t>
  </si>
  <si>
    <t>71</t>
  </si>
  <si>
    <t>刘晓菲</t>
  </si>
  <si>
    <t>31934014528</t>
  </si>
  <si>
    <t>72</t>
  </si>
  <si>
    <t>于蓝</t>
  </si>
  <si>
    <t>31934015419</t>
  </si>
  <si>
    <t>73</t>
  </si>
  <si>
    <t>柴茂欢</t>
  </si>
  <si>
    <t>31934013128</t>
  </si>
  <si>
    <t>02029小学英语</t>
  </si>
  <si>
    <t>74</t>
  </si>
  <si>
    <t>何雨婷</t>
  </si>
  <si>
    <t>31934013430</t>
  </si>
  <si>
    <t>75</t>
  </si>
  <si>
    <t>赵秋燕</t>
  </si>
  <si>
    <t>31934013319</t>
  </si>
  <si>
    <t>76</t>
  </si>
  <si>
    <t>王耐霜</t>
  </si>
  <si>
    <t>31934013919</t>
  </si>
  <si>
    <t>77</t>
  </si>
  <si>
    <t>高罗平</t>
  </si>
  <si>
    <t>31934015119</t>
  </si>
  <si>
    <t>78</t>
  </si>
  <si>
    <t>雷钰佳</t>
  </si>
  <si>
    <t>31934013908</t>
  </si>
  <si>
    <t>79</t>
  </si>
  <si>
    <t>李润</t>
  </si>
  <si>
    <t>31934014108</t>
  </si>
  <si>
    <t>02030小学音乐</t>
  </si>
  <si>
    <t>80</t>
  </si>
  <si>
    <t>王进</t>
  </si>
  <si>
    <t>31934014717</t>
  </si>
  <si>
    <t>02031小学美术</t>
  </si>
  <si>
    <t>81</t>
  </si>
  <si>
    <t>张馨</t>
  </si>
  <si>
    <t>31934014825</t>
  </si>
  <si>
    <t>82</t>
  </si>
  <si>
    <t>魏银</t>
  </si>
  <si>
    <t>31934015313</t>
  </si>
  <si>
    <t>83</t>
  </si>
  <si>
    <t>刘倩</t>
  </si>
  <si>
    <t>31934013917</t>
  </si>
  <si>
    <t>02032小学体育</t>
  </si>
  <si>
    <t>84</t>
  </si>
  <si>
    <t>李松</t>
  </si>
  <si>
    <t>31934013624</t>
  </si>
  <si>
    <t>85</t>
  </si>
  <si>
    <t>方静</t>
  </si>
  <si>
    <t>31934014203</t>
  </si>
  <si>
    <t>86</t>
  </si>
  <si>
    <t>谭恩慧</t>
  </si>
  <si>
    <t>31934014708</t>
  </si>
  <si>
    <t>02033初中语文</t>
  </si>
  <si>
    <t>87</t>
  </si>
  <si>
    <t>蔡佳伶</t>
  </si>
  <si>
    <t>31934014308</t>
  </si>
  <si>
    <t>02034初中体育</t>
  </si>
  <si>
    <t>88</t>
  </si>
  <si>
    <t>李艺洋</t>
  </si>
  <si>
    <t>31934014424</t>
  </si>
  <si>
    <t>02036初中音乐</t>
  </si>
  <si>
    <t>89</t>
  </si>
  <si>
    <t>唐江兰</t>
  </si>
  <si>
    <t>31934014705</t>
  </si>
  <si>
    <t>90</t>
  </si>
  <si>
    <t>陈宥佶</t>
  </si>
  <si>
    <t>31934015908</t>
  </si>
  <si>
    <t>基层卫生机构大学生志愿者（支医）计划</t>
  </si>
  <si>
    <t>03005乡镇卫生院及社区卫生服务中心医药护技人员</t>
  </si>
  <si>
    <t>91</t>
  </si>
  <si>
    <t>郑莉姣</t>
  </si>
  <si>
    <t>31934015822</t>
  </si>
  <si>
    <t>92</t>
  </si>
  <si>
    <t>韩易</t>
  </si>
  <si>
    <t>31934016320</t>
  </si>
  <si>
    <t>93</t>
  </si>
  <si>
    <t>胡锦钰</t>
  </si>
  <si>
    <t>31934015929</t>
  </si>
  <si>
    <t>94</t>
  </si>
  <si>
    <t>孙燕</t>
  </si>
  <si>
    <t>31934015921</t>
  </si>
  <si>
    <t>95</t>
  </si>
  <si>
    <t>刘芹</t>
  </si>
  <si>
    <t>31934015923</t>
  </si>
  <si>
    <t>96</t>
  </si>
  <si>
    <t>雷燚</t>
  </si>
  <si>
    <t>31934016120</t>
  </si>
  <si>
    <t>97</t>
  </si>
  <si>
    <t>牟莎</t>
  </si>
  <si>
    <t>31934015722</t>
  </si>
  <si>
    <t>98</t>
  </si>
  <si>
    <t>张环玉</t>
  </si>
  <si>
    <t>31934015514</t>
  </si>
  <si>
    <t>99</t>
  </si>
  <si>
    <t>陈俊玺</t>
  </si>
  <si>
    <t>31934015715</t>
  </si>
  <si>
    <t>100</t>
  </si>
  <si>
    <t>徐伦静</t>
  </si>
  <si>
    <t>31934016018</t>
  </si>
  <si>
    <t>101</t>
  </si>
  <si>
    <t>蒲艳</t>
  </si>
  <si>
    <t>31934015522</t>
  </si>
  <si>
    <t>102</t>
  </si>
  <si>
    <t>孟婉祺</t>
  </si>
  <si>
    <t>31934015630</t>
  </si>
  <si>
    <t>103</t>
  </si>
  <si>
    <t>曹斌旭</t>
  </si>
  <si>
    <t>31934015605</t>
  </si>
  <si>
    <t>104</t>
  </si>
  <si>
    <t>雷蕾</t>
  </si>
  <si>
    <t>31934016023</t>
  </si>
  <si>
    <t>105</t>
  </si>
  <si>
    <t>孙楠</t>
  </si>
  <si>
    <t>31934015520</t>
  </si>
  <si>
    <t>106</t>
  </si>
  <si>
    <t>廖信达</t>
  </si>
  <si>
    <t>31934016007</t>
  </si>
  <si>
    <t>107</t>
  </si>
  <si>
    <t>徐宇璐</t>
  </si>
  <si>
    <t>31934015725</t>
  </si>
  <si>
    <t>108</t>
  </si>
  <si>
    <t>高美茜</t>
  </si>
  <si>
    <t>31934015526</t>
  </si>
  <si>
    <t>109</t>
  </si>
  <si>
    <t>何绍印</t>
  </si>
  <si>
    <t>31934015708</t>
  </si>
  <si>
    <t>110</t>
  </si>
  <si>
    <t>彭周琼</t>
  </si>
  <si>
    <t>31934016124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</si>
</sst>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9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2"/>
  <sheetViews>
    <sheetView tabSelected="1" topLeftCell="A94" workbookViewId="0">
      <selection activeCell="M96" sqref="M96"/>
    </sheetView>
  </sheetViews>
  <sheetFormatPr defaultColWidth="9" defaultRowHeight="14.25"/>
  <cols>
    <col min="1" max="1" width="4" style="1" customWidth="1"/>
    <col min="2" max="2" width="6.375" customWidth="1"/>
    <col min="3" max="3" width="11.25" customWidth="1"/>
    <col min="4" max="4" width="20.875" style="2" customWidth="1"/>
    <col min="5" max="5" width="22.625" style="2" customWidth="1"/>
    <col min="6" max="9" width="5" customWidth="1"/>
    <col min="10" max="11" width="5.875" customWidth="1"/>
    <col min="12" max="12" width="5.125" customWidth="1"/>
    <col min="13" max="13" width="5.875" customWidth="1"/>
    <col min="14" max="14" width="3.375" customWidth="1"/>
    <col min="15" max="15" width="4.5" customWidth="1"/>
  </cols>
  <sheetData>
    <row r="1" ht="30" customHeight="1" spans="1:15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75" customHeight="1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24" customHeight="1" spans="1:15">
      <c r="A3" s="7" t="s">
        <v>16</v>
      </c>
      <c r="B3" s="8" t="s">
        <v>17</v>
      </c>
      <c r="C3" s="8" t="s">
        <v>18</v>
      </c>
      <c r="D3" s="9" t="s">
        <v>19</v>
      </c>
      <c r="E3" s="9" t="s">
        <v>20</v>
      </c>
      <c r="F3" s="10">
        <v>66.6</v>
      </c>
      <c r="G3" s="10">
        <v>65.8</v>
      </c>
      <c r="H3" s="10"/>
      <c r="I3" s="10"/>
      <c r="J3" s="10">
        <v>132.4</v>
      </c>
      <c r="K3" s="10">
        <v>66.2</v>
      </c>
      <c r="L3" s="11">
        <v>82.33</v>
      </c>
      <c r="M3" s="11">
        <f t="shared" ref="M3:M30" si="0">ROUND(((K3*0.5)+(L3*0.5)),2)</f>
        <v>74.27</v>
      </c>
      <c r="N3" s="11">
        <v>1</v>
      </c>
      <c r="O3" s="11" t="s">
        <v>21</v>
      </c>
    </row>
    <row r="4" ht="24" customHeight="1" spans="1:15">
      <c r="A4" s="7" t="s">
        <v>22</v>
      </c>
      <c r="B4" s="8" t="s">
        <v>23</v>
      </c>
      <c r="C4" s="8" t="s">
        <v>24</v>
      </c>
      <c r="D4" s="9" t="s">
        <v>19</v>
      </c>
      <c r="E4" s="9" t="s">
        <v>20</v>
      </c>
      <c r="F4" s="10">
        <v>72.7</v>
      </c>
      <c r="G4" s="10">
        <v>60.7</v>
      </c>
      <c r="H4" s="10"/>
      <c r="I4" s="10"/>
      <c r="J4" s="10">
        <v>133.4</v>
      </c>
      <c r="K4" s="10">
        <v>66.7</v>
      </c>
      <c r="L4" s="11">
        <v>81.67</v>
      </c>
      <c r="M4" s="11">
        <f t="shared" si="0"/>
        <v>74.19</v>
      </c>
      <c r="N4" s="11">
        <v>2</v>
      </c>
      <c r="O4" s="11" t="s">
        <v>21</v>
      </c>
    </row>
    <row r="5" ht="24" customHeight="1" spans="1:15">
      <c r="A5" s="7" t="s">
        <v>25</v>
      </c>
      <c r="B5" s="8" t="s">
        <v>26</v>
      </c>
      <c r="C5" s="8" t="s">
        <v>27</v>
      </c>
      <c r="D5" s="9" t="s">
        <v>19</v>
      </c>
      <c r="E5" s="9" t="s">
        <v>20</v>
      </c>
      <c r="F5" s="10">
        <v>68</v>
      </c>
      <c r="G5" s="10">
        <v>64</v>
      </c>
      <c r="H5" s="10"/>
      <c r="I5" s="10"/>
      <c r="J5" s="10">
        <v>132</v>
      </c>
      <c r="K5" s="10">
        <v>66</v>
      </c>
      <c r="L5" s="11">
        <v>80</v>
      </c>
      <c r="M5" s="11">
        <f t="shared" si="0"/>
        <v>73</v>
      </c>
      <c r="N5" s="11">
        <v>3</v>
      </c>
      <c r="O5" s="11" t="s">
        <v>21</v>
      </c>
    </row>
    <row r="6" ht="24" customHeight="1" spans="1:15">
      <c r="A6" s="7" t="s">
        <v>28</v>
      </c>
      <c r="B6" s="8" t="s">
        <v>29</v>
      </c>
      <c r="C6" s="8" t="s">
        <v>30</v>
      </c>
      <c r="D6" s="9" t="s">
        <v>19</v>
      </c>
      <c r="E6" s="9" t="s">
        <v>20</v>
      </c>
      <c r="F6" s="10">
        <v>61.9</v>
      </c>
      <c r="G6" s="10">
        <v>62.7</v>
      </c>
      <c r="H6" s="10"/>
      <c r="I6" s="10"/>
      <c r="J6" s="10">
        <v>124.6</v>
      </c>
      <c r="K6" s="10">
        <v>62.3</v>
      </c>
      <c r="L6" s="11">
        <v>83.67</v>
      </c>
      <c r="M6" s="11">
        <f t="shared" si="0"/>
        <v>72.99</v>
      </c>
      <c r="N6" s="11">
        <v>4</v>
      </c>
      <c r="O6" s="11" t="s">
        <v>21</v>
      </c>
    </row>
    <row r="7" ht="24" customHeight="1" spans="1:15">
      <c r="A7" s="7" t="s">
        <v>31</v>
      </c>
      <c r="B7" s="8" t="s">
        <v>32</v>
      </c>
      <c r="C7" s="8" t="s">
        <v>33</v>
      </c>
      <c r="D7" s="9" t="s">
        <v>19</v>
      </c>
      <c r="E7" s="9" t="s">
        <v>20</v>
      </c>
      <c r="F7" s="10">
        <v>65</v>
      </c>
      <c r="G7" s="10">
        <v>55.3</v>
      </c>
      <c r="H7" s="10"/>
      <c r="I7" s="10"/>
      <c r="J7" s="10">
        <v>120.3</v>
      </c>
      <c r="K7" s="10">
        <v>60.15</v>
      </c>
      <c r="L7" s="11">
        <v>84</v>
      </c>
      <c r="M7" s="11">
        <f t="shared" si="0"/>
        <v>72.08</v>
      </c>
      <c r="N7" s="11">
        <v>5</v>
      </c>
      <c r="O7" s="11" t="s">
        <v>21</v>
      </c>
    </row>
    <row r="8" ht="24" customHeight="1" spans="1:15">
      <c r="A8" s="7" t="s">
        <v>34</v>
      </c>
      <c r="B8" s="8" t="s">
        <v>35</v>
      </c>
      <c r="C8" s="8" t="s">
        <v>36</v>
      </c>
      <c r="D8" s="9" t="s">
        <v>19</v>
      </c>
      <c r="E8" s="9" t="s">
        <v>20</v>
      </c>
      <c r="F8" s="10">
        <v>68.4</v>
      </c>
      <c r="G8" s="10">
        <v>57.4</v>
      </c>
      <c r="H8" s="10"/>
      <c r="I8" s="10"/>
      <c r="J8" s="10">
        <v>125.8</v>
      </c>
      <c r="K8" s="10">
        <v>62.9</v>
      </c>
      <c r="L8" s="11">
        <v>80.67</v>
      </c>
      <c r="M8" s="11">
        <f t="shared" si="0"/>
        <v>71.79</v>
      </c>
      <c r="N8" s="11">
        <v>6</v>
      </c>
      <c r="O8" s="11" t="s">
        <v>21</v>
      </c>
    </row>
    <row r="9" ht="24" customHeight="1" spans="1:15">
      <c r="A9" s="7" t="s">
        <v>37</v>
      </c>
      <c r="B9" s="8" t="s">
        <v>38</v>
      </c>
      <c r="C9" s="8" t="s">
        <v>39</v>
      </c>
      <c r="D9" s="9" t="s">
        <v>19</v>
      </c>
      <c r="E9" s="9" t="s">
        <v>20</v>
      </c>
      <c r="F9" s="10">
        <v>69.9</v>
      </c>
      <c r="G9" s="10">
        <v>56.5</v>
      </c>
      <c r="H9" s="10"/>
      <c r="I9" s="10"/>
      <c r="J9" s="10">
        <v>126.4</v>
      </c>
      <c r="K9" s="10">
        <v>63.2</v>
      </c>
      <c r="L9" s="11">
        <v>80.33</v>
      </c>
      <c r="M9" s="11">
        <f t="shared" si="0"/>
        <v>71.77</v>
      </c>
      <c r="N9" s="11">
        <v>7</v>
      </c>
      <c r="O9" s="11" t="s">
        <v>21</v>
      </c>
    </row>
    <row r="10" ht="24" customHeight="1" spans="1:15">
      <c r="A10" s="7" t="s">
        <v>40</v>
      </c>
      <c r="B10" s="8" t="s">
        <v>41</v>
      </c>
      <c r="C10" s="8" t="s">
        <v>42</v>
      </c>
      <c r="D10" s="9" t="s">
        <v>19</v>
      </c>
      <c r="E10" s="9" t="s">
        <v>20</v>
      </c>
      <c r="F10" s="10">
        <v>56.3</v>
      </c>
      <c r="G10" s="10">
        <v>66.4</v>
      </c>
      <c r="H10" s="10"/>
      <c r="I10" s="10"/>
      <c r="J10" s="10">
        <v>122.7</v>
      </c>
      <c r="K10" s="10">
        <v>61.35</v>
      </c>
      <c r="L10" s="11">
        <v>81.67</v>
      </c>
      <c r="M10" s="11">
        <f t="shared" si="0"/>
        <v>71.51</v>
      </c>
      <c r="N10" s="11">
        <v>8</v>
      </c>
      <c r="O10" s="11" t="s">
        <v>21</v>
      </c>
    </row>
    <row r="11" ht="24" customHeight="1" spans="1:15">
      <c r="A11" s="7" t="s">
        <v>43</v>
      </c>
      <c r="B11" s="8" t="s">
        <v>44</v>
      </c>
      <c r="C11" s="8" t="s">
        <v>45</v>
      </c>
      <c r="D11" s="9" t="s">
        <v>19</v>
      </c>
      <c r="E11" s="9" t="s">
        <v>20</v>
      </c>
      <c r="F11" s="10">
        <v>68.1</v>
      </c>
      <c r="G11" s="10">
        <v>50.1</v>
      </c>
      <c r="H11" s="10"/>
      <c r="I11" s="10"/>
      <c r="J11" s="10">
        <v>118.2</v>
      </c>
      <c r="K11" s="10">
        <v>59.1</v>
      </c>
      <c r="L11" s="11">
        <v>83.67</v>
      </c>
      <c r="M11" s="11">
        <f t="shared" si="0"/>
        <v>71.39</v>
      </c>
      <c r="N11" s="11">
        <v>9</v>
      </c>
      <c r="O11" s="11" t="s">
        <v>21</v>
      </c>
    </row>
    <row r="12" ht="24" customHeight="1" spans="1:15">
      <c r="A12" s="7" t="s">
        <v>46</v>
      </c>
      <c r="B12" s="8" t="s">
        <v>47</v>
      </c>
      <c r="C12" s="8" t="s">
        <v>48</v>
      </c>
      <c r="D12" s="9" t="s">
        <v>19</v>
      </c>
      <c r="E12" s="9" t="s">
        <v>20</v>
      </c>
      <c r="F12" s="10">
        <v>68.4</v>
      </c>
      <c r="G12" s="10">
        <v>57.5</v>
      </c>
      <c r="H12" s="10"/>
      <c r="I12" s="10"/>
      <c r="J12" s="10">
        <v>125.9</v>
      </c>
      <c r="K12" s="10">
        <v>62.95</v>
      </c>
      <c r="L12" s="11">
        <v>79.67</v>
      </c>
      <c r="M12" s="11">
        <f t="shared" si="0"/>
        <v>71.31</v>
      </c>
      <c r="N12" s="11">
        <v>10</v>
      </c>
      <c r="O12" s="11" t="s">
        <v>21</v>
      </c>
    </row>
    <row r="13" ht="24" customHeight="1" spans="1:15">
      <c r="A13" s="7" t="s">
        <v>49</v>
      </c>
      <c r="B13" s="8" t="s">
        <v>50</v>
      </c>
      <c r="C13" s="8" t="s">
        <v>51</v>
      </c>
      <c r="D13" s="9" t="s">
        <v>19</v>
      </c>
      <c r="E13" s="9" t="s">
        <v>20</v>
      </c>
      <c r="F13" s="10">
        <v>71</v>
      </c>
      <c r="G13" s="10">
        <v>56.9</v>
      </c>
      <c r="H13" s="10"/>
      <c r="I13" s="10"/>
      <c r="J13" s="10">
        <v>127.9</v>
      </c>
      <c r="K13" s="10">
        <v>63.95</v>
      </c>
      <c r="L13" s="11">
        <v>78.33</v>
      </c>
      <c r="M13" s="11">
        <f t="shared" si="0"/>
        <v>71.14</v>
      </c>
      <c r="N13" s="11">
        <v>11</v>
      </c>
      <c r="O13" s="11" t="s">
        <v>21</v>
      </c>
    </row>
    <row r="14" ht="24" customHeight="1" spans="1:15">
      <c r="A14" s="7" t="s">
        <v>52</v>
      </c>
      <c r="B14" s="8" t="s">
        <v>53</v>
      </c>
      <c r="C14" s="8" t="s">
        <v>54</v>
      </c>
      <c r="D14" s="9" t="s">
        <v>19</v>
      </c>
      <c r="E14" s="9" t="s">
        <v>20</v>
      </c>
      <c r="F14" s="10">
        <v>66.3</v>
      </c>
      <c r="G14" s="10">
        <v>49.9</v>
      </c>
      <c r="H14" s="10"/>
      <c r="I14" s="10"/>
      <c r="J14" s="10">
        <v>116.2</v>
      </c>
      <c r="K14" s="10">
        <v>58.1</v>
      </c>
      <c r="L14" s="11">
        <v>83.33</v>
      </c>
      <c r="M14" s="11">
        <f t="shared" si="0"/>
        <v>70.72</v>
      </c>
      <c r="N14" s="11">
        <v>12</v>
      </c>
      <c r="O14" s="11" t="s">
        <v>21</v>
      </c>
    </row>
    <row r="15" ht="24" customHeight="1" spans="1:15">
      <c r="A15" s="7" t="s">
        <v>55</v>
      </c>
      <c r="B15" s="8" t="s">
        <v>56</v>
      </c>
      <c r="C15" s="8" t="s">
        <v>57</v>
      </c>
      <c r="D15" s="9" t="s">
        <v>19</v>
      </c>
      <c r="E15" s="9" t="s">
        <v>20</v>
      </c>
      <c r="F15" s="10">
        <v>68.5</v>
      </c>
      <c r="G15" s="10">
        <v>54.3</v>
      </c>
      <c r="H15" s="10"/>
      <c r="I15" s="10"/>
      <c r="J15" s="10">
        <v>122.8</v>
      </c>
      <c r="K15" s="10">
        <v>61.4</v>
      </c>
      <c r="L15" s="11">
        <v>80</v>
      </c>
      <c r="M15" s="11">
        <f t="shared" si="0"/>
        <v>70.7</v>
      </c>
      <c r="N15" s="11">
        <v>13</v>
      </c>
      <c r="O15" s="11" t="s">
        <v>21</v>
      </c>
    </row>
    <row r="16" ht="24" customHeight="1" spans="1:15">
      <c r="A16" s="7" t="s">
        <v>58</v>
      </c>
      <c r="B16" s="8" t="s">
        <v>59</v>
      </c>
      <c r="C16" s="8" t="s">
        <v>60</v>
      </c>
      <c r="D16" s="9" t="s">
        <v>19</v>
      </c>
      <c r="E16" s="9" t="s">
        <v>20</v>
      </c>
      <c r="F16" s="10">
        <v>59.4</v>
      </c>
      <c r="G16" s="10">
        <v>59.5</v>
      </c>
      <c r="H16" s="10"/>
      <c r="I16" s="10"/>
      <c r="J16" s="10">
        <v>118.9</v>
      </c>
      <c r="K16" s="10">
        <v>59.45</v>
      </c>
      <c r="L16" s="11">
        <v>81.67</v>
      </c>
      <c r="M16" s="11">
        <f t="shared" si="0"/>
        <v>70.56</v>
      </c>
      <c r="N16" s="11">
        <v>14</v>
      </c>
      <c r="O16" s="11" t="s">
        <v>21</v>
      </c>
    </row>
    <row r="17" ht="24" customHeight="1" spans="1:15">
      <c r="A17" s="7" t="s">
        <v>61</v>
      </c>
      <c r="B17" s="8" t="s">
        <v>62</v>
      </c>
      <c r="C17" s="8" t="s">
        <v>63</v>
      </c>
      <c r="D17" s="9" t="s">
        <v>19</v>
      </c>
      <c r="E17" s="9" t="s">
        <v>20</v>
      </c>
      <c r="F17" s="10">
        <v>57.3</v>
      </c>
      <c r="G17" s="10">
        <v>60.2</v>
      </c>
      <c r="H17" s="10"/>
      <c r="I17" s="10"/>
      <c r="J17" s="10">
        <v>117.5</v>
      </c>
      <c r="K17" s="10">
        <v>58.75</v>
      </c>
      <c r="L17" s="11">
        <v>81.33</v>
      </c>
      <c r="M17" s="11">
        <f t="shared" si="0"/>
        <v>70.04</v>
      </c>
      <c r="N17" s="11">
        <v>15</v>
      </c>
      <c r="O17" s="11" t="s">
        <v>21</v>
      </c>
    </row>
    <row r="18" ht="24" customHeight="1" spans="1:15">
      <c r="A18" s="7" t="s">
        <v>64</v>
      </c>
      <c r="B18" s="8" t="s">
        <v>65</v>
      </c>
      <c r="C18" s="8" t="s">
        <v>66</v>
      </c>
      <c r="D18" s="9" t="s">
        <v>19</v>
      </c>
      <c r="E18" s="9" t="s">
        <v>20</v>
      </c>
      <c r="F18" s="10">
        <v>61.2</v>
      </c>
      <c r="G18" s="10">
        <v>51.9</v>
      </c>
      <c r="H18" s="10"/>
      <c r="I18" s="10"/>
      <c r="J18" s="10">
        <v>113.1</v>
      </c>
      <c r="K18" s="10">
        <v>56.55</v>
      </c>
      <c r="L18" s="11">
        <v>83.33</v>
      </c>
      <c r="M18" s="11">
        <f t="shared" si="0"/>
        <v>69.94</v>
      </c>
      <c r="N18" s="11">
        <v>16</v>
      </c>
      <c r="O18" s="11" t="s">
        <v>21</v>
      </c>
    </row>
    <row r="19" ht="24" customHeight="1" spans="1:15">
      <c r="A19" s="7" t="s">
        <v>67</v>
      </c>
      <c r="B19" s="8" t="s">
        <v>68</v>
      </c>
      <c r="C19" s="8" t="s">
        <v>69</v>
      </c>
      <c r="D19" s="9" t="s">
        <v>19</v>
      </c>
      <c r="E19" s="9" t="s">
        <v>20</v>
      </c>
      <c r="F19" s="10">
        <v>64.7</v>
      </c>
      <c r="G19" s="10">
        <v>51.3</v>
      </c>
      <c r="H19" s="10"/>
      <c r="I19" s="10"/>
      <c r="J19" s="10">
        <v>116</v>
      </c>
      <c r="K19" s="10">
        <v>58</v>
      </c>
      <c r="L19" s="11">
        <v>80.67</v>
      </c>
      <c r="M19" s="11">
        <f t="shared" si="0"/>
        <v>69.34</v>
      </c>
      <c r="N19" s="11">
        <v>17</v>
      </c>
      <c r="O19" s="11" t="s">
        <v>21</v>
      </c>
    </row>
    <row r="20" ht="24" customHeight="1" spans="1:15">
      <c r="A20" s="7" t="s">
        <v>70</v>
      </c>
      <c r="B20" s="8" t="s">
        <v>71</v>
      </c>
      <c r="C20" s="8" t="s">
        <v>72</v>
      </c>
      <c r="D20" s="9" t="s">
        <v>19</v>
      </c>
      <c r="E20" s="9" t="s">
        <v>20</v>
      </c>
      <c r="F20" s="10">
        <v>60.5</v>
      </c>
      <c r="G20" s="10">
        <v>53.6</v>
      </c>
      <c r="H20" s="10"/>
      <c r="I20" s="10"/>
      <c r="J20" s="10">
        <v>114.1</v>
      </c>
      <c r="K20" s="10">
        <v>57.05</v>
      </c>
      <c r="L20" s="11">
        <v>81</v>
      </c>
      <c r="M20" s="11">
        <f t="shared" si="0"/>
        <v>69.03</v>
      </c>
      <c r="N20" s="11">
        <v>18</v>
      </c>
      <c r="O20" s="11" t="s">
        <v>21</v>
      </c>
    </row>
    <row r="21" ht="24" customHeight="1" spans="1:15">
      <c r="A21" s="7" t="s">
        <v>73</v>
      </c>
      <c r="B21" s="8" t="s">
        <v>74</v>
      </c>
      <c r="C21" s="8" t="s">
        <v>75</v>
      </c>
      <c r="D21" s="9" t="s">
        <v>19</v>
      </c>
      <c r="E21" s="9" t="s">
        <v>20</v>
      </c>
      <c r="F21" s="10">
        <v>53</v>
      </c>
      <c r="G21" s="10">
        <v>58.4</v>
      </c>
      <c r="H21" s="10"/>
      <c r="I21" s="10"/>
      <c r="J21" s="10">
        <v>111.4</v>
      </c>
      <c r="K21" s="10">
        <v>55.7</v>
      </c>
      <c r="L21" s="11">
        <v>82</v>
      </c>
      <c r="M21" s="11">
        <f t="shared" si="0"/>
        <v>68.85</v>
      </c>
      <c r="N21" s="11">
        <v>19</v>
      </c>
      <c r="O21" s="11" t="s">
        <v>21</v>
      </c>
    </row>
    <row r="22" ht="24" customHeight="1" spans="1:15">
      <c r="A22" s="7" t="s">
        <v>76</v>
      </c>
      <c r="B22" s="8" t="s">
        <v>77</v>
      </c>
      <c r="C22" s="8" t="s">
        <v>78</v>
      </c>
      <c r="D22" s="9" t="s">
        <v>19</v>
      </c>
      <c r="E22" s="9" t="s">
        <v>20</v>
      </c>
      <c r="F22" s="10">
        <v>65.8</v>
      </c>
      <c r="G22" s="10">
        <v>45.2</v>
      </c>
      <c r="H22" s="10"/>
      <c r="I22" s="10"/>
      <c r="J22" s="10">
        <v>111</v>
      </c>
      <c r="K22" s="10">
        <v>55.5</v>
      </c>
      <c r="L22" s="11">
        <v>81.67</v>
      </c>
      <c r="M22" s="11">
        <f t="shared" si="0"/>
        <v>68.59</v>
      </c>
      <c r="N22" s="11">
        <v>20</v>
      </c>
      <c r="O22" s="11" t="s">
        <v>21</v>
      </c>
    </row>
    <row r="23" ht="24" customHeight="1" spans="1:15">
      <c r="A23" s="7" t="s">
        <v>79</v>
      </c>
      <c r="B23" s="8" t="s">
        <v>80</v>
      </c>
      <c r="C23" s="8" t="s">
        <v>81</v>
      </c>
      <c r="D23" s="9" t="s">
        <v>19</v>
      </c>
      <c r="E23" s="9" t="s">
        <v>20</v>
      </c>
      <c r="F23" s="10">
        <v>63.1</v>
      </c>
      <c r="G23" s="10">
        <v>47.9</v>
      </c>
      <c r="H23" s="10"/>
      <c r="I23" s="10"/>
      <c r="J23" s="10">
        <v>111</v>
      </c>
      <c r="K23" s="10">
        <v>55.5</v>
      </c>
      <c r="L23" s="11">
        <v>81.67</v>
      </c>
      <c r="M23" s="11">
        <f t="shared" si="0"/>
        <v>68.59</v>
      </c>
      <c r="N23" s="11">
        <v>21</v>
      </c>
      <c r="O23" s="11" t="s">
        <v>21</v>
      </c>
    </row>
    <row r="24" ht="24" customHeight="1" spans="1:15">
      <c r="A24" s="7" t="s">
        <v>82</v>
      </c>
      <c r="B24" s="8" t="s">
        <v>83</v>
      </c>
      <c r="C24" s="8" t="s">
        <v>84</v>
      </c>
      <c r="D24" s="9" t="s">
        <v>19</v>
      </c>
      <c r="E24" s="9" t="s">
        <v>20</v>
      </c>
      <c r="F24" s="10">
        <v>61</v>
      </c>
      <c r="G24" s="10">
        <v>52.2</v>
      </c>
      <c r="H24" s="10"/>
      <c r="I24" s="10"/>
      <c r="J24" s="10">
        <v>113.2</v>
      </c>
      <c r="K24" s="10">
        <v>56.6</v>
      </c>
      <c r="L24" s="11">
        <v>80.33</v>
      </c>
      <c r="M24" s="11">
        <f t="shared" si="0"/>
        <v>68.47</v>
      </c>
      <c r="N24" s="11">
        <v>22</v>
      </c>
      <c r="O24" s="11" t="s">
        <v>21</v>
      </c>
    </row>
    <row r="25" ht="24" customHeight="1" spans="1:15">
      <c r="A25" s="7" t="s">
        <v>85</v>
      </c>
      <c r="B25" s="8" t="s">
        <v>86</v>
      </c>
      <c r="C25" s="8" t="s">
        <v>87</v>
      </c>
      <c r="D25" s="9" t="s">
        <v>19</v>
      </c>
      <c r="E25" s="9" t="s">
        <v>20</v>
      </c>
      <c r="F25" s="10">
        <v>52.7</v>
      </c>
      <c r="G25" s="10">
        <v>56.4</v>
      </c>
      <c r="H25" s="10"/>
      <c r="I25" s="10"/>
      <c r="J25" s="10">
        <v>109.1</v>
      </c>
      <c r="K25" s="10">
        <v>54.55</v>
      </c>
      <c r="L25" s="11">
        <v>82.33</v>
      </c>
      <c r="M25" s="11">
        <f t="shared" si="0"/>
        <v>68.44</v>
      </c>
      <c r="N25" s="11">
        <v>23</v>
      </c>
      <c r="O25" s="11" t="s">
        <v>21</v>
      </c>
    </row>
    <row r="26" ht="24" customHeight="1" spans="1:15">
      <c r="A26" s="7" t="s">
        <v>88</v>
      </c>
      <c r="B26" s="8" t="s">
        <v>89</v>
      </c>
      <c r="C26" s="8" t="s">
        <v>90</v>
      </c>
      <c r="D26" s="9" t="s">
        <v>19</v>
      </c>
      <c r="E26" s="9" t="s">
        <v>20</v>
      </c>
      <c r="F26" s="10">
        <v>57.6</v>
      </c>
      <c r="G26" s="10">
        <v>54.7</v>
      </c>
      <c r="H26" s="10"/>
      <c r="I26" s="10"/>
      <c r="J26" s="10">
        <v>112.3</v>
      </c>
      <c r="K26" s="10">
        <v>56.15</v>
      </c>
      <c r="L26" s="11">
        <v>80.67</v>
      </c>
      <c r="M26" s="11">
        <f t="shared" si="0"/>
        <v>68.41</v>
      </c>
      <c r="N26" s="11">
        <v>24</v>
      </c>
      <c r="O26" s="11" t="s">
        <v>21</v>
      </c>
    </row>
    <row r="27" ht="24" customHeight="1" spans="1:15">
      <c r="A27" s="7" t="s">
        <v>91</v>
      </c>
      <c r="B27" s="8" t="s">
        <v>92</v>
      </c>
      <c r="C27" s="8" t="s">
        <v>93</v>
      </c>
      <c r="D27" s="9" t="s">
        <v>19</v>
      </c>
      <c r="E27" s="9" t="s">
        <v>20</v>
      </c>
      <c r="F27" s="10">
        <v>63.1</v>
      </c>
      <c r="G27" s="10">
        <v>49.8</v>
      </c>
      <c r="H27" s="10"/>
      <c r="I27" s="10"/>
      <c r="J27" s="10">
        <v>112.9</v>
      </c>
      <c r="K27" s="10">
        <v>56.45</v>
      </c>
      <c r="L27" s="11">
        <v>80</v>
      </c>
      <c r="M27" s="11">
        <f t="shared" si="0"/>
        <v>68.23</v>
      </c>
      <c r="N27" s="11">
        <v>25</v>
      </c>
      <c r="O27" s="11" t="s">
        <v>21</v>
      </c>
    </row>
    <row r="28" ht="24" customHeight="1" spans="1:15">
      <c r="A28" s="7" t="s">
        <v>94</v>
      </c>
      <c r="B28" s="8" t="s">
        <v>95</v>
      </c>
      <c r="C28" s="8" t="s">
        <v>96</v>
      </c>
      <c r="D28" s="9" t="s">
        <v>19</v>
      </c>
      <c r="E28" s="9" t="s">
        <v>20</v>
      </c>
      <c r="F28" s="10">
        <v>60.3</v>
      </c>
      <c r="G28" s="10">
        <v>50.2</v>
      </c>
      <c r="H28" s="10"/>
      <c r="I28" s="10"/>
      <c r="J28" s="10">
        <v>110.5</v>
      </c>
      <c r="K28" s="10">
        <v>55.25</v>
      </c>
      <c r="L28" s="11">
        <v>80</v>
      </c>
      <c r="M28" s="11">
        <f t="shared" si="0"/>
        <v>67.63</v>
      </c>
      <c r="N28" s="11">
        <v>26</v>
      </c>
      <c r="O28" s="11" t="s">
        <v>21</v>
      </c>
    </row>
    <row r="29" ht="24" customHeight="1" spans="1:15">
      <c r="A29" s="7" t="s">
        <v>97</v>
      </c>
      <c r="B29" s="8" t="s">
        <v>98</v>
      </c>
      <c r="C29" s="8" t="s">
        <v>99</v>
      </c>
      <c r="D29" s="9" t="s">
        <v>19</v>
      </c>
      <c r="E29" s="9" t="s">
        <v>20</v>
      </c>
      <c r="F29" s="10">
        <v>47.8</v>
      </c>
      <c r="G29" s="10">
        <v>59</v>
      </c>
      <c r="H29" s="10"/>
      <c r="I29" s="10"/>
      <c r="J29" s="10">
        <v>106.8</v>
      </c>
      <c r="K29" s="10">
        <v>53.4</v>
      </c>
      <c r="L29" s="11">
        <v>81.67</v>
      </c>
      <c r="M29" s="11">
        <f t="shared" si="0"/>
        <v>67.54</v>
      </c>
      <c r="N29" s="11">
        <v>27</v>
      </c>
      <c r="O29" s="11" t="s">
        <v>21</v>
      </c>
    </row>
    <row r="30" ht="24" customHeight="1" spans="1:15">
      <c r="A30" s="7" t="s">
        <v>100</v>
      </c>
      <c r="B30" s="8" t="s">
        <v>101</v>
      </c>
      <c r="C30" s="8" t="s">
        <v>102</v>
      </c>
      <c r="D30" s="9" t="s">
        <v>19</v>
      </c>
      <c r="E30" s="9" t="s">
        <v>20</v>
      </c>
      <c r="F30" s="10">
        <v>61.8</v>
      </c>
      <c r="G30" s="10">
        <v>45.9</v>
      </c>
      <c r="H30" s="10"/>
      <c r="I30" s="10"/>
      <c r="J30" s="10">
        <v>107.7</v>
      </c>
      <c r="K30" s="10">
        <v>53.85</v>
      </c>
      <c r="L30" s="11">
        <v>80.67</v>
      </c>
      <c r="M30" s="11">
        <f t="shared" si="0"/>
        <v>67.26</v>
      </c>
      <c r="N30" s="11">
        <v>28</v>
      </c>
      <c r="O30" s="11" t="s">
        <v>21</v>
      </c>
    </row>
    <row r="31" ht="24" customHeight="1" spans="1:15">
      <c r="A31" s="7" t="s">
        <v>103</v>
      </c>
      <c r="B31" s="8" t="s">
        <v>104</v>
      </c>
      <c r="C31" s="8" t="s">
        <v>105</v>
      </c>
      <c r="D31" s="9" t="s">
        <v>19</v>
      </c>
      <c r="E31" s="9" t="s">
        <v>20</v>
      </c>
      <c r="F31" s="10">
        <v>47.8</v>
      </c>
      <c r="G31" s="10">
        <v>54.5</v>
      </c>
      <c r="H31" s="10"/>
      <c r="I31" s="10"/>
      <c r="J31" s="10">
        <v>102.3</v>
      </c>
      <c r="K31" s="10">
        <v>51.15</v>
      </c>
      <c r="L31" s="11">
        <v>83.33</v>
      </c>
      <c r="M31" s="11">
        <f t="shared" ref="M31:M65" si="1">ROUND(((K31*0.5)+(L31*0.5)),2)</f>
        <v>67.24</v>
      </c>
      <c r="N31" s="11">
        <v>29</v>
      </c>
      <c r="O31" s="11" t="s">
        <v>21</v>
      </c>
    </row>
    <row r="32" ht="24" customHeight="1" spans="1:15">
      <c r="A32" s="7" t="s">
        <v>106</v>
      </c>
      <c r="B32" s="8" t="s">
        <v>107</v>
      </c>
      <c r="C32" s="8" t="s">
        <v>108</v>
      </c>
      <c r="D32" s="9" t="s">
        <v>19</v>
      </c>
      <c r="E32" s="9" t="s">
        <v>20</v>
      </c>
      <c r="F32" s="10">
        <v>60</v>
      </c>
      <c r="G32" s="10">
        <v>45.9</v>
      </c>
      <c r="H32" s="10"/>
      <c r="I32" s="10"/>
      <c r="J32" s="10">
        <v>105.9</v>
      </c>
      <c r="K32" s="10">
        <v>52.95</v>
      </c>
      <c r="L32" s="11">
        <v>81.33</v>
      </c>
      <c r="M32" s="11">
        <f t="shared" si="1"/>
        <v>67.14</v>
      </c>
      <c r="N32" s="11">
        <v>30</v>
      </c>
      <c r="O32" s="11" t="s">
        <v>21</v>
      </c>
    </row>
    <row r="33" ht="24" customHeight="1" spans="1:15">
      <c r="A33" s="7" t="s">
        <v>109</v>
      </c>
      <c r="B33" s="8" t="s">
        <v>110</v>
      </c>
      <c r="C33" s="8" t="s">
        <v>111</v>
      </c>
      <c r="D33" s="9" t="s">
        <v>19</v>
      </c>
      <c r="E33" s="9" t="s">
        <v>20</v>
      </c>
      <c r="F33" s="10">
        <v>55.5</v>
      </c>
      <c r="G33" s="10">
        <v>51.6</v>
      </c>
      <c r="H33" s="10"/>
      <c r="I33" s="10"/>
      <c r="J33" s="10">
        <v>107.1</v>
      </c>
      <c r="K33" s="10">
        <v>53.55</v>
      </c>
      <c r="L33" s="11">
        <v>80.67</v>
      </c>
      <c r="M33" s="11">
        <f t="shared" si="1"/>
        <v>67.11</v>
      </c>
      <c r="N33" s="11">
        <v>31</v>
      </c>
      <c r="O33" s="11" t="s">
        <v>21</v>
      </c>
    </row>
    <row r="34" ht="24" customHeight="1" spans="1:15">
      <c r="A34" s="7" t="s">
        <v>112</v>
      </c>
      <c r="B34" s="8" t="s">
        <v>113</v>
      </c>
      <c r="C34" s="8" t="s">
        <v>114</v>
      </c>
      <c r="D34" s="9" t="s">
        <v>19</v>
      </c>
      <c r="E34" s="9" t="s">
        <v>20</v>
      </c>
      <c r="F34" s="10">
        <v>57.6</v>
      </c>
      <c r="G34" s="10">
        <v>52.1</v>
      </c>
      <c r="H34" s="10"/>
      <c r="I34" s="10"/>
      <c r="J34" s="10">
        <v>109.7</v>
      </c>
      <c r="K34" s="10">
        <v>54.85</v>
      </c>
      <c r="L34" s="11">
        <v>79.33</v>
      </c>
      <c r="M34" s="11">
        <f t="shared" si="1"/>
        <v>67.09</v>
      </c>
      <c r="N34" s="11">
        <v>32</v>
      </c>
      <c r="O34" s="11" t="s">
        <v>21</v>
      </c>
    </row>
    <row r="35" ht="24" customHeight="1" spans="1:15">
      <c r="A35" s="7" t="s">
        <v>115</v>
      </c>
      <c r="B35" s="8" t="s">
        <v>116</v>
      </c>
      <c r="C35" s="8" t="s">
        <v>117</v>
      </c>
      <c r="D35" s="9" t="s">
        <v>19</v>
      </c>
      <c r="E35" s="9" t="s">
        <v>20</v>
      </c>
      <c r="F35" s="10">
        <v>55.9</v>
      </c>
      <c r="G35" s="10">
        <v>55.6</v>
      </c>
      <c r="H35" s="10"/>
      <c r="I35" s="10"/>
      <c r="J35" s="10">
        <v>111.5</v>
      </c>
      <c r="K35" s="10">
        <v>55.75</v>
      </c>
      <c r="L35" s="11">
        <v>78.33</v>
      </c>
      <c r="M35" s="11">
        <f t="shared" si="1"/>
        <v>67.04</v>
      </c>
      <c r="N35" s="11">
        <v>33</v>
      </c>
      <c r="O35" s="11" t="s">
        <v>21</v>
      </c>
    </row>
    <row r="36" customFormat="1" ht="24" customHeight="1" spans="1:15">
      <c r="A36" s="7" t="s">
        <v>118</v>
      </c>
      <c r="B36" s="8" t="s">
        <v>119</v>
      </c>
      <c r="C36" s="8" t="s">
        <v>120</v>
      </c>
      <c r="D36" s="9" t="s">
        <v>19</v>
      </c>
      <c r="E36" s="9" t="s">
        <v>20</v>
      </c>
      <c r="F36" s="10">
        <v>53.8</v>
      </c>
      <c r="G36" s="10">
        <v>54.3</v>
      </c>
      <c r="H36" s="10"/>
      <c r="I36" s="10"/>
      <c r="J36" s="10">
        <v>108.1</v>
      </c>
      <c r="K36" s="10">
        <v>54.05</v>
      </c>
      <c r="L36" s="11">
        <v>79.33</v>
      </c>
      <c r="M36" s="11">
        <f t="shared" si="1"/>
        <v>66.69</v>
      </c>
      <c r="N36" s="11">
        <v>34</v>
      </c>
      <c r="O36" s="11" t="s">
        <v>21</v>
      </c>
    </row>
    <row r="37" ht="24" customHeight="1" spans="1:15">
      <c r="A37" s="7" t="s">
        <v>121</v>
      </c>
      <c r="B37" s="8" t="s">
        <v>122</v>
      </c>
      <c r="C37" s="8" t="s">
        <v>123</v>
      </c>
      <c r="D37" s="9" t="s">
        <v>19</v>
      </c>
      <c r="E37" s="9" t="s">
        <v>20</v>
      </c>
      <c r="F37" s="10">
        <v>54.6</v>
      </c>
      <c r="G37" s="10">
        <v>52.8</v>
      </c>
      <c r="H37" s="10"/>
      <c r="I37" s="10"/>
      <c r="J37" s="10">
        <v>107.4</v>
      </c>
      <c r="K37" s="10">
        <v>53.7</v>
      </c>
      <c r="L37" s="11">
        <v>79.67</v>
      </c>
      <c r="M37" s="11">
        <f t="shared" si="1"/>
        <v>66.69</v>
      </c>
      <c r="N37" s="11">
        <v>35</v>
      </c>
      <c r="O37" s="11" t="s">
        <v>21</v>
      </c>
    </row>
    <row r="38" ht="24" customHeight="1" spans="1:15">
      <c r="A38" s="7" t="s">
        <v>124</v>
      </c>
      <c r="B38" s="8" t="s">
        <v>125</v>
      </c>
      <c r="C38" s="8" t="s">
        <v>126</v>
      </c>
      <c r="D38" s="9" t="s">
        <v>19</v>
      </c>
      <c r="E38" s="9" t="s">
        <v>20</v>
      </c>
      <c r="F38" s="10">
        <v>46.5</v>
      </c>
      <c r="G38" s="10">
        <v>57.5</v>
      </c>
      <c r="H38" s="10"/>
      <c r="I38" s="10"/>
      <c r="J38" s="10">
        <v>104</v>
      </c>
      <c r="K38" s="10">
        <v>52</v>
      </c>
      <c r="L38" s="11">
        <v>81.33</v>
      </c>
      <c r="M38" s="11">
        <f t="shared" si="1"/>
        <v>66.67</v>
      </c>
      <c r="N38" s="11">
        <v>36</v>
      </c>
      <c r="O38" s="11" t="s">
        <v>21</v>
      </c>
    </row>
    <row r="39" ht="24" customHeight="1" spans="1:15">
      <c r="A39" s="7" t="s">
        <v>127</v>
      </c>
      <c r="B39" s="8" t="s">
        <v>128</v>
      </c>
      <c r="C39" s="8" t="s">
        <v>129</v>
      </c>
      <c r="D39" s="9" t="s">
        <v>19</v>
      </c>
      <c r="E39" s="9" t="s">
        <v>20</v>
      </c>
      <c r="F39" s="10">
        <v>52.5</v>
      </c>
      <c r="G39" s="10">
        <v>52.7</v>
      </c>
      <c r="H39" s="10"/>
      <c r="I39" s="10"/>
      <c r="J39" s="10">
        <v>105.2</v>
      </c>
      <c r="K39" s="10">
        <v>52.6</v>
      </c>
      <c r="L39" s="11">
        <v>80.67</v>
      </c>
      <c r="M39" s="11">
        <f t="shared" si="1"/>
        <v>66.64</v>
      </c>
      <c r="N39" s="11">
        <v>37</v>
      </c>
      <c r="O39" s="11" t="s">
        <v>21</v>
      </c>
    </row>
    <row r="40" ht="24" customHeight="1" spans="1:15">
      <c r="A40" s="7" t="s">
        <v>130</v>
      </c>
      <c r="B40" s="8" t="s">
        <v>131</v>
      </c>
      <c r="C40" s="8" t="s">
        <v>132</v>
      </c>
      <c r="D40" s="9" t="s">
        <v>19</v>
      </c>
      <c r="E40" s="9" t="s">
        <v>20</v>
      </c>
      <c r="F40" s="10">
        <v>63.3</v>
      </c>
      <c r="G40" s="10">
        <v>44.3</v>
      </c>
      <c r="H40" s="10"/>
      <c r="I40" s="10"/>
      <c r="J40" s="10">
        <v>107.6</v>
      </c>
      <c r="K40" s="10">
        <v>53.8</v>
      </c>
      <c r="L40" s="11">
        <v>79</v>
      </c>
      <c r="M40" s="11">
        <f t="shared" si="1"/>
        <v>66.4</v>
      </c>
      <c r="N40" s="11">
        <v>38</v>
      </c>
      <c r="O40" s="11" t="s">
        <v>21</v>
      </c>
    </row>
    <row r="41" ht="24" customHeight="1" spans="1:15">
      <c r="A41" s="7" t="s">
        <v>133</v>
      </c>
      <c r="B41" s="8" t="s">
        <v>134</v>
      </c>
      <c r="C41" s="8" t="s">
        <v>135</v>
      </c>
      <c r="D41" s="9" t="s">
        <v>19</v>
      </c>
      <c r="E41" s="9" t="s">
        <v>20</v>
      </c>
      <c r="F41" s="10">
        <v>55.5</v>
      </c>
      <c r="G41" s="10">
        <v>47.4</v>
      </c>
      <c r="H41" s="10"/>
      <c r="I41" s="10"/>
      <c r="J41" s="10">
        <v>102.9</v>
      </c>
      <c r="K41" s="10">
        <v>51.45</v>
      </c>
      <c r="L41" s="11">
        <v>81.33</v>
      </c>
      <c r="M41" s="11">
        <f t="shared" si="1"/>
        <v>66.39</v>
      </c>
      <c r="N41" s="11">
        <v>39</v>
      </c>
      <c r="O41" s="11" t="s">
        <v>21</v>
      </c>
    </row>
    <row r="42" ht="24" customHeight="1" spans="1:15">
      <c r="A42" s="7" t="s">
        <v>136</v>
      </c>
      <c r="B42" s="8" t="s">
        <v>137</v>
      </c>
      <c r="C42" s="8" t="s">
        <v>138</v>
      </c>
      <c r="D42" s="9" t="s">
        <v>19</v>
      </c>
      <c r="E42" s="9" t="s">
        <v>20</v>
      </c>
      <c r="F42" s="10">
        <v>47.9</v>
      </c>
      <c r="G42" s="10">
        <v>50.1</v>
      </c>
      <c r="H42" s="10"/>
      <c r="I42" s="10"/>
      <c r="J42" s="10">
        <v>98</v>
      </c>
      <c r="K42" s="10">
        <v>49</v>
      </c>
      <c r="L42" s="11">
        <v>83.67</v>
      </c>
      <c r="M42" s="11">
        <f t="shared" si="1"/>
        <v>66.34</v>
      </c>
      <c r="N42" s="11">
        <v>40</v>
      </c>
      <c r="O42" s="11" t="s">
        <v>21</v>
      </c>
    </row>
    <row r="43" ht="24" customHeight="1" spans="1:15">
      <c r="A43" s="7" t="s">
        <v>139</v>
      </c>
      <c r="B43" s="8" t="s">
        <v>140</v>
      </c>
      <c r="C43" s="8" t="s">
        <v>141</v>
      </c>
      <c r="D43" s="9" t="s">
        <v>19</v>
      </c>
      <c r="E43" s="9" t="s">
        <v>20</v>
      </c>
      <c r="F43" s="10">
        <v>58.4</v>
      </c>
      <c r="G43" s="10">
        <v>47.8</v>
      </c>
      <c r="H43" s="10"/>
      <c r="I43" s="10"/>
      <c r="J43" s="10">
        <v>106.2</v>
      </c>
      <c r="K43" s="10">
        <v>53.1</v>
      </c>
      <c r="L43" s="11">
        <v>79.33</v>
      </c>
      <c r="M43" s="11">
        <f t="shared" si="1"/>
        <v>66.22</v>
      </c>
      <c r="N43" s="11">
        <v>41</v>
      </c>
      <c r="O43" s="11" t="s">
        <v>21</v>
      </c>
    </row>
    <row r="44" ht="24" customHeight="1" spans="1:15">
      <c r="A44" s="7" t="s">
        <v>142</v>
      </c>
      <c r="B44" s="8" t="s">
        <v>143</v>
      </c>
      <c r="C44" s="8" t="s">
        <v>144</v>
      </c>
      <c r="D44" s="9" t="s">
        <v>19</v>
      </c>
      <c r="E44" s="9" t="s">
        <v>20</v>
      </c>
      <c r="F44" s="10">
        <v>58.3</v>
      </c>
      <c r="G44" s="10">
        <v>45.8</v>
      </c>
      <c r="H44" s="10"/>
      <c r="I44" s="10"/>
      <c r="J44" s="10">
        <v>104.1</v>
      </c>
      <c r="K44" s="10">
        <v>52.05</v>
      </c>
      <c r="L44" s="11">
        <v>80.33</v>
      </c>
      <c r="M44" s="11">
        <f t="shared" si="1"/>
        <v>66.19</v>
      </c>
      <c r="N44" s="11">
        <v>42</v>
      </c>
      <c r="O44" s="11" t="s">
        <v>21</v>
      </c>
    </row>
    <row r="45" ht="24" customHeight="1" spans="1:15">
      <c r="A45" s="7" t="s">
        <v>145</v>
      </c>
      <c r="B45" s="8" t="s">
        <v>146</v>
      </c>
      <c r="C45" s="8" t="s">
        <v>147</v>
      </c>
      <c r="D45" s="9" t="s">
        <v>19</v>
      </c>
      <c r="E45" s="9" t="s">
        <v>20</v>
      </c>
      <c r="F45" s="10">
        <v>47.4</v>
      </c>
      <c r="G45" s="10">
        <v>55.1</v>
      </c>
      <c r="H45" s="10"/>
      <c r="I45" s="10"/>
      <c r="J45" s="10">
        <v>102.5</v>
      </c>
      <c r="K45" s="10">
        <v>51.25</v>
      </c>
      <c r="L45" s="11">
        <v>80.67</v>
      </c>
      <c r="M45" s="11">
        <f t="shared" si="1"/>
        <v>65.96</v>
      </c>
      <c r="N45" s="11">
        <v>43</v>
      </c>
      <c r="O45" s="11" t="s">
        <v>21</v>
      </c>
    </row>
    <row r="46" ht="24" customHeight="1" spans="1:15">
      <c r="A46" s="7" t="s">
        <v>148</v>
      </c>
      <c r="B46" s="8" t="s">
        <v>149</v>
      </c>
      <c r="C46" s="8" t="s">
        <v>150</v>
      </c>
      <c r="D46" s="9" t="s">
        <v>19</v>
      </c>
      <c r="E46" s="9" t="s">
        <v>20</v>
      </c>
      <c r="F46" s="10">
        <v>52.4</v>
      </c>
      <c r="G46" s="10">
        <v>46.9</v>
      </c>
      <c r="H46" s="10"/>
      <c r="I46" s="10"/>
      <c r="J46" s="10">
        <v>99.3</v>
      </c>
      <c r="K46" s="10">
        <v>49.65</v>
      </c>
      <c r="L46" s="11">
        <v>81</v>
      </c>
      <c r="M46" s="11">
        <f t="shared" si="1"/>
        <v>65.33</v>
      </c>
      <c r="N46" s="11">
        <v>44</v>
      </c>
      <c r="O46" s="11" t="s">
        <v>21</v>
      </c>
    </row>
    <row r="47" ht="24" customHeight="1" spans="1:15">
      <c r="A47" s="7" t="s">
        <v>151</v>
      </c>
      <c r="B47" s="8" t="s">
        <v>152</v>
      </c>
      <c r="C47" s="8" t="s">
        <v>153</v>
      </c>
      <c r="D47" s="9" t="s">
        <v>19</v>
      </c>
      <c r="E47" s="9" t="s">
        <v>20</v>
      </c>
      <c r="F47" s="10">
        <v>52</v>
      </c>
      <c r="G47" s="10">
        <v>46.6</v>
      </c>
      <c r="H47" s="10"/>
      <c r="I47" s="10"/>
      <c r="J47" s="10">
        <v>98.6</v>
      </c>
      <c r="K47" s="10">
        <v>49.3</v>
      </c>
      <c r="L47" s="11">
        <v>81.33</v>
      </c>
      <c r="M47" s="11">
        <f t="shared" si="1"/>
        <v>65.32</v>
      </c>
      <c r="N47" s="11">
        <v>45</v>
      </c>
      <c r="O47" s="11" t="s">
        <v>21</v>
      </c>
    </row>
    <row r="48" ht="24" customHeight="1" spans="1:15">
      <c r="A48" s="7" t="s">
        <v>154</v>
      </c>
      <c r="B48" s="8" t="s">
        <v>155</v>
      </c>
      <c r="C48" s="8" t="s">
        <v>156</v>
      </c>
      <c r="D48" s="9" t="s">
        <v>19</v>
      </c>
      <c r="E48" s="9" t="s">
        <v>20</v>
      </c>
      <c r="F48" s="10">
        <v>50.3</v>
      </c>
      <c r="G48" s="10">
        <v>54.1</v>
      </c>
      <c r="H48" s="10"/>
      <c r="I48" s="10"/>
      <c r="J48" s="10">
        <v>104.4</v>
      </c>
      <c r="K48" s="10">
        <v>52.2</v>
      </c>
      <c r="L48" s="11">
        <v>78.33</v>
      </c>
      <c r="M48" s="11">
        <f t="shared" si="1"/>
        <v>65.27</v>
      </c>
      <c r="N48" s="11">
        <v>46</v>
      </c>
      <c r="O48" s="11"/>
    </row>
    <row r="49" ht="24" customHeight="1" spans="1:15">
      <c r="A49" s="7" t="s">
        <v>157</v>
      </c>
      <c r="B49" s="8" t="s">
        <v>158</v>
      </c>
      <c r="C49" s="8" t="s">
        <v>159</v>
      </c>
      <c r="D49" s="9" t="s">
        <v>19</v>
      </c>
      <c r="E49" s="9" t="s">
        <v>20</v>
      </c>
      <c r="F49" s="10">
        <v>51.5</v>
      </c>
      <c r="G49" s="10">
        <v>44.3</v>
      </c>
      <c r="H49" s="10"/>
      <c r="I49" s="10"/>
      <c r="J49" s="10">
        <v>95.8</v>
      </c>
      <c r="K49" s="10">
        <v>47.9</v>
      </c>
      <c r="L49" s="11">
        <v>81.33</v>
      </c>
      <c r="M49" s="11">
        <f t="shared" si="1"/>
        <v>64.62</v>
      </c>
      <c r="N49" s="11">
        <v>47</v>
      </c>
      <c r="O49" s="11"/>
    </row>
    <row r="50" ht="24" customHeight="1" spans="1:15">
      <c r="A50" s="7" t="s">
        <v>160</v>
      </c>
      <c r="B50" s="8" t="s">
        <v>161</v>
      </c>
      <c r="C50" s="8" t="s">
        <v>162</v>
      </c>
      <c r="D50" s="9" t="s">
        <v>19</v>
      </c>
      <c r="E50" s="9" t="s">
        <v>20</v>
      </c>
      <c r="F50" s="10">
        <v>47.4</v>
      </c>
      <c r="G50" s="10">
        <v>50.1</v>
      </c>
      <c r="H50" s="10"/>
      <c r="I50" s="10"/>
      <c r="J50" s="10">
        <v>97.5</v>
      </c>
      <c r="K50" s="10">
        <v>48.75</v>
      </c>
      <c r="L50" s="11">
        <v>80.33</v>
      </c>
      <c r="M50" s="11">
        <f t="shared" si="1"/>
        <v>64.54</v>
      </c>
      <c r="N50" s="11">
        <v>48</v>
      </c>
      <c r="O50" s="11"/>
    </row>
    <row r="51" ht="24" customHeight="1" spans="1:15">
      <c r="A51" s="7" t="s">
        <v>163</v>
      </c>
      <c r="B51" s="8" t="s">
        <v>164</v>
      </c>
      <c r="C51" s="8" t="s">
        <v>165</v>
      </c>
      <c r="D51" s="9" t="s">
        <v>19</v>
      </c>
      <c r="E51" s="9" t="s">
        <v>20</v>
      </c>
      <c r="F51" s="10">
        <v>56.5</v>
      </c>
      <c r="G51" s="10">
        <v>44.2</v>
      </c>
      <c r="H51" s="10"/>
      <c r="I51" s="10"/>
      <c r="J51" s="10">
        <v>100.7</v>
      </c>
      <c r="K51" s="10">
        <v>50.35</v>
      </c>
      <c r="L51" s="11">
        <v>78.67</v>
      </c>
      <c r="M51" s="11">
        <f t="shared" si="1"/>
        <v>64.51</v>
      </c>
      <c r="N51" s="11">
        <v>49</v>
      </c>
      <c r="O51" s="11"/>
    </row>
    <row r="52" ht="24" customHeight="1" spans="1:15">
      <c r="A52" s="7" t="s">
        <v>166</v>
      </c>
      <c r="B52" s="8" t="s">
        <v>167</v>
      </c>
      <c r="C52" s="8" t="s">
        <v>168</v>
      </c>
      <c r="D52" s="9" t="s">
        <v>19</v>
      </c>
      <c r="E52" s="9" t="s">
        <v>20</v>
      </c>
      <c r="F52" s="10">
        <v>42.5</v>
      </c>
      <c r="G52" s="10">
        <v>58.2</v>
      </c>
      <c r="H52" s="10"/>
      <c r="I52" s="10"/>
      <c r="J52" s="10">
        <v>100.7</v>
      </c>
      <c r="K52" s="10">
        <v>50.35</v>
      </c>
      <c r="L52" s="11">
        <v>78.67</v>
      </c>
      <c r="M52" s="11">
        <f t="shared" si="1"/>
        <v>64.51</v>
      </c>
      <c r="N52" s="11">
        <v>50</v>
      </c>
      <c r="O52" s="11"/>
    </row>
    <row r="53" ht="24" customHeight="1" spans="1:15">
      <c r="A53" s="7" t="s">
        <v>169</v>
      </c>
      <c r="B53" s="8" t="s">
        <v>170</v>
      </c>
      <c r="C53" s="8" t="s">
        <v>171</v>
      </c>
      <c r="D53" s="9" t="s">
        <v>19</v>
      </c>
      <c r="E53" s="9" t="s">
        <v>20</v>
      </c>
      <c r="F53" s="10">
        <v>46</v>
      </c>
      <c r="G53" s="10">
        <v>55.1</v>
      </c>
      <c r="H53" s="10"/>
      <c r="I53" s="10"/>
      <c r="J53" s="10">
        <v>101.1</v>
      </c>
      <c r="K53" s="10">
        <v>50.55</v>
      </c>
      <c r="L53" s="11">
        <v>78.33</v>
      </c>
      <c r="M53" s="11">
        <f t="shared" si="1"/>
        <v>64.44</v>
      </c>
      <c r="N53" s="11">
        <v>51</v>
      </c>
      <c r="O53" s="11"/>
    </row>
    <row r="54" ht="24" customHeight="1" spans="1:15">
      <c r="A54" s="7" t="s">
        <v>172</v>
      </c>
      <c r="B54" s="8" t="s">
        <v>173</v>
      </c>
      <c r="C54" s="8" t="s">
        <v>174</v>
      </c>
      <c r="D54" s="9" t="s">
        <v>19</v>
      </c>
      <c r="E54" s="9" t="s">
        <v>20</v>
      </c>
      <c r="F54" s="10">
        <v>44.6</v>
      </c>
      <c r="G54" s="10">
        <v>50.2</v>
      </c>
      <c r="H54" s="10"/>
      <c r="I54" s="10"/>
      <c r="J54" s="10">
        <v>94.8</v>
      </c>
      <c r="K54" s="10">
        <v>47.4</v>
      </c>
      <c r="L54" s="11">
        <v>81.33</v>
      </c>
      <c r="M54" s="11">
        <f t="shared" si="1"/>
        <v>64.37</v>
      </c>
      <c r="N54" s="11">
        <v>52</v>
      </c>
      <c r="O54" s="11"/>
    </row>
    <row r="55" ht="24" customHeight="1" spans="1:15">
      <c r="A55" s="7" t="s">
        <v>175</v>
      </c>
      <c r="B55" s="8" t="s">
        <v>176</v>
      </c>
      <c r="C55" s="8" t="s">
        <v>177</v>
      </c>
      <c r="D55" s="9" t="s">
        <v>19</v>
      </c>
      <c r="E55" s="9" t="s">
        <v>20</v>
      </c>
      <c r="F55" s="10">
        <v>49.2</v>
      </c>
      <c r="G55" s="10">
        <v>43.4</v>
      </c>
      <c r="H55" s="10"/>
      <c r="I55" s="10"/>
      <c r="J55" s="10">
        <v>92.6</v>
      </c>
      <c r="K55" s="10">
        <v>46.3</v>
      </c>
      <c r="L55" s="11">
        <v>82.33</v>
      </c>
      <c r="M55" s="11">
        <f t="shared" si="1"/>
        <v>64.32</v>
      </c>
      <c r="N55" s="11">
        <v>53</v>
      </c>
      <c r="O55" s="11"/>
    </row>
    <row r="56" ht="24" customHeight="1" spans="1:15">
      <c r="A56" s="7" t="s">
        <v>178</v>
      </c>
      <c r="B56" s="8" t="s">
        <v>179</v>
      </c>
      <c r="C56" s="8" t="s">
        <v>180</v>
      </c>
      <c r="D56" s="9" t="s">
        <v>19</v>
      </c>
      <c r="E56" s="9" t="s">
        <v>20</v>
      </c>
      <c r="F56" s="10">
        <v>50.7</v>
      </c>
      <c r="G56" s="10">
        <v>45.5</v>
      </c>
      <c r="H56" s="10"/>
      <c r="I56" s="10"/>
      <c r="J56" s="10">
        <v>96.2</v>
      </c>
      <c r="K56" s="10">
        <v>48.1</v>
      </c>
      <c r="L56" s="11">
        <v>80</v>
      </c>
      <c r="M56" s="11">
        <f t="shared" si="1"/>
        <v>64.05</v>
      </c>
      <c r="N56" s="11">
        <v>54</v>
      </c>
      <c r="O56" s="11"/>
    </row>
    <row r="57" ht="24" customHeight="1" spans="1:15">
      <c r="A57" s="7" t="s">
        <v>181</v>
      </c>
      <c r="B57" s="8" t="s">
        <v>182</v>
      </c>
      <c r="C57" s="8" t="s">
        <v>183</v>
      </c>
      <c r="D57" s="9" t="s">
        <v>19</v>
      </c>
      <c r="E57" s="9" t="s">
        <v>20</v>
      </c>
      <c r="F57" s="10">
        <v>56.6</v>
      </c>
      <c r="G57" s="10">
        <v>39.9</v>
      </c>
      <c r="H57" s="10"/>
      <c r="I57" s="10"/>
      <c r="J57" s="10">
        <v>96.5</v>
      </c>
      <c r="K57" s="10">
        <v>48.25</v>
      </c>
      <c r="L57" s="11">
        <v>79.33</v>
      </c>
      <c r="M57" s="11">
        <f t="shared" si="1"/>
        <v>63.79</v>
      </c>
      <c r="N57" s="11">
        <v>55</v>
      </c>
      <c r="O57" s="11"/>
    </row>
    <row r="58" ht="24" customHeight="1" spans="1:15">
      <c r="A58" s="7" t="s">
        <v>184</v>
      </c>
      <c r="B58" s="8" t="s">
        <v>185</v>
      </c>
      <c r="C58" s="8" t="s">
        <v>186</v>
      </c>
      <c r="D58" s="9" t="s">
        <v>19</v>
      </c>
      <c r="E58" s="9" t="s">
        <v>20</v>
      </c>
      <c r="F58" s="10">
        <v>46.3</v>
      </c>
      <c r="G58" s="10">
        <v>46.4</v>
      </c>
      <c r="H58" s="10"/>
      <c r="I58" s="10"/>
      <c r="J58" s="10">
        <v>92.7</v>
      </c>
      <c r="K58" s="10">
        <v>46.35</v>
      </c>
      <c r="L58" s="11">
        <v>80.67</v>
      </c>
      <c r="M58" s="11">
        <f t="shared" si="1"/>
        <v>63.51</v>
      </c>
      <c r="N58" s="11">
        <v>56</v>
      </c>
      <c r="O58" s="11"/>
    </row>
    <row r="59" ht="24" customHeight="1" spans="1:15">
      <c r="A59" s="7" t="s">
        <v>187</v>
      </c>
      <c r="B59" s="8" t="s">
        <v>188</v>
      </c>
      <c r="C59" s="8" t="s">
        <v>189</v>
      </c>
      <c r="D59" s="9" t="s">
        <v>19</v>
      </c>
      <c r="E59" s="9" t="s">
        <v>20</v>
      </c>
      <c r="F59" s="10">
        <v>40.9</v>
      </c>
      <c r="G59" s="10">
        <v>49.7</v>
      </c>
      <c r="H59" s="10"/>
      <c r="I59" s="10"/>
      <c r="J59" s="10">
        <v>90.6</v>
      </c>
      <c r="K59" s="10">
        <v>45.3</v>
      </c>
      <c r="L59" s="11">
        <v>81.67</v>
      </c>
      <c r="M59" s="11">
        <f t="shared" si="1"/>
        <v>63.49</v>
      </c>
      <c r="N59" s="11">
        <v>57</v>
      </c>
      <c r="O59" s="11"/>
    </row>
    <row r="60" ht="24" customHeight="1" spans="1:15">
      <c r="A60" s="7" t="s">
        <v>190</v>
      </c>
      <c r="B60" s="8" t="s">
        <v>191</v>
      </c>
      <c r="C60" s="8" t="s">
        <v>192</v>
      </c>
      <c r="D60" s="9" t="s">
        <v>19</v>
      </c>
      <c r="E60" s="9" t="s">
        <v>20</v>
      </c>
      <c r="F60" s="10">
        <v>44.7</v>
      </c>
      <c r="G60" s="10">
        <v>45.7</v>
      </c>
      <c r="H60" s="10"/>
      <c r="I60" s="10"/>
      <c r="J60" s="10">
        <v>90.4</v>
      </c>
      <c r="K60" s="10">
        <v>45.2</v>
      </c>
      <c r="L60" s="11">
        <v>81</v>
      </c>
      <c r="M60" s="11">
        <f t="shared" si="1"/>
        <v>63.1</v>
      </c>
      <c r="N60" s="11">
        <v>58</v>
      </c>
      <c r="O60" s="11"/>
    </row>
    <row r="61" ht="24" customHeight="1" spans="1:15">
      <c r="A61" s="7" t="s">
        <v>193</v>
      </c>
      <c r="B61" s="8" t="s">
        <v>194</v>
      </c>
      <c r="C61" s="8" t="s">
        <v>195</v>
      </c>
      <c r="D61" s="9" t="s">
        <v>19</v>
      </c>
      <c r="E61" s="9" t="s">
        <v>20</v>
      </c>
      <c r="F61" s="10">
        <v>44.8</v>
      </c>
      <c r="G61" s="10">
        <v>40.6</v>
      </c>
      <c r="H61" s="10"/>
      <c r="I61" s="10"/>
      <c r="J61" s="10">
        <v>85.4</v>
      </c>
      <c r="K61" s="10">
        <v>42.7</v>
      </c>
      <c r="L61" s="11">
        <v>79.33</v>
      </c>
      <c r="M61" s="11">
        <f t="shared" si="1"/>
        <v>61.02</v>
      </c>
      <c r="N61" s="11">
        <v>59</v>
      </c>
      <c r="O61" s="11"/>
    </row>
    <row r="62" ht="24" customHeight="1" spans="1:15">
      <c r="A62" s="7" t="s">
        <v>196</v>
      </c>
      <c r="B62" s="8" t="s">
        <v>197</v>
      </c>
      <c r="C62" s="8" t="s">
        <v>198</v>
      </c>
      <c r="D62" s="9" t="s">
        <v>19</v>
      </c>
      <c r="E62" s="9" t="s">
        <v>20</v>
      </c>
      <c r="F62" s="10">
        <v>41.4</v>
      </c>
      <c r="G62" s="10">
        <v>42.3</v>
      </c>
      <c r="H62" s="10"/>
      <c r="I62" s="10"/>
      <c r="J62" s="10">
        <v>83.7</v>
      </c>
      <c r="K62" s="10">
        <v>41.85</v>
      </c>
      <c r="L62" s="11">
        <v>79.33</v>
      </c>
      <c r="M62" s="11">
        <f t="shared" si="1"/>
        <v>60.59</v>
      </c>
      <c r="N62" s="11">
        <v>60</v>
      </c>
      <c r="O62" s="11"/>
    </row>
    <row r="63" ht="24" customHeight="1" spans="1:15">
      <c r="A63" s="7" t="s">
        <v>199</v>
      </c>
      <c r="B63" s="8" t="s">
        <v>200</v>
      </c>
      <c r="C63" s="8" t="s">
        <v>201</v>
      </c>
      <c r="D63" s="9" t="s">
        <v>19</v>
      </c>
      <c r="E63" s="9" t="s">
        <v>20</v>
      </c>
      <c r="F63" s="10">
        <v>37.8</v>
      </c>
      <c r="G63" s="10">
        <v>41.3</v>
      </c>
      <c r="H63" s="10"/>
      <c r="I63" s="10"/>
      <c r="J63" s="10">
        <v>79.1</v>
      </c>
      <c r="K63" s="10">
        <v>39.55</v>
      </c>
      <c r="L63" s="11">
        <v>81</v>
      </c>
      <c r="M63" s="11">
        <f t="shared" si="1"/>
        <v>60.28</v>
      </c>
      <c r="N63" s="11">
        <v>61</v>
      </c>
      <c r="O63" s="11"/>
    </row>
    <row r="64" ht="24" customHeight="1" spans="1:15">
      <c r="A64" s="7" t="s">
        <v>202</v>
      </c>
      <c r="B64" s="8" t="s">
        <v>203</v>
      </c>
      <c r="C64" s="8" t="s">
        <v>204</v>
      </c>
      <c r="D64" s="9" t="s">
        <v>19</v>
      </c>
      <c r="E64" s="9" t="s">
        <v>20</v>
      </c>
      <c r="F64" s="10">
        <v>41.6</v>
      </c>
      <c r="G64" s="10">
        <v>42.5</v>
      </c>
      <c r="H64" s="10"/>
      <c r="I64" s="10"/>
      <c r="J64" s="10">
        <v>84.1</v>
      </c>
      <c r="K64" s="10">
        <v>42.05</v>
      </c>
      <c r="L64" s="11">
        <v>78.33</v>
      </c>
      <c r="M64" s="11">
        <f t="shared" si="1"/>
        <v>60.19</v>
      </c>
      <c r="N64" s="11">
        <v>62</v>
      </c>
      <c r="O64" s="11"/>
    </row>
    <row r="65" ht="24" customHeight="1" spans="1:15">
      <c r="A65" s="7" t="s">
        <v>205</v>
      </c>
      <c r="B65" s="8" t="s">
        <v>206</v>
      </c>
      <c r="C65" s="8" t="s">
        <v>207</v>
      </c>
      <c r="D65" s="9" t="s">
        <v>19</v>
      </c>
      <c r="E65" s="9" t="s">
        <v>20</v>
      </c>
      <c r="F65" s="10">
        <v>39</v>
      </c>
      <c r="G65" s="10">
        <v>38</v>
      </c>
      <c r="H65" s="10"/>
      <c r="I65" s="10"/>
      <c r="J65" s="10">
        <v>77</v>
      </c>
      <c r="K65" s="10">
        <v>38.5</v>
      </c>
      <c r="L65" s="11">
        <v>77</v>
      </c>
      <c r="M65" s="11">
        <f t="shared" si="1"/>
        <v>57.75</v>
      </c>
      <c r="N65" s="11">
        <v>63</v>
      </c>
      <c r="O65" s="11"/>
    </row>
    <row r="66" ht="24" customHeight="1" spans="1:15">
      <c r="A66" s="7" t="s">
        <v>208</v>
      </c>
      <c r="B66" s="8" t="s">
        <v>209</v>
      </c>
      <c r="C66" s="8" t="s">
        <v>210</v>
      </c>
      <c r="D66" s="9" t="s">
        <v>19</v>
      </c>
      <c r="E66" s="9" t="s">
        <v>20</v>
      </c>
      <c r="F66" s="10">
        <v>44</v>
      </c>
      <c r="G66" s="10">
        <v>50.6</v>
      </c>
      <c r="H66" s="10"/>
      <c r="I66" s="10"/>
      <c r="J66" s="10">
        <v>94.6</v>
      </c>
      <c r="K66" s="10">
        <v>47.3</v>
      </c>
      <c r="L66" s="11"/>
      <c r="M66" s="11"/>
      <c r="N66" s="12" t="s">
        <v>211</v>
      </c>
      <c r="O66" s="11"/>
    </row>
    <row r="67" ht="24" customHeight="1" spans="1:15">
      <c r="A67" s="7" t="s">
        <v>212</v>
      </c>
      <c r="B67" s="8" t="s">
        <v>213</v>
      </c>
      <c r="C67" s="8" t="s">
        <v>214</v>
      </c>
      <c r="D67" s="9" t="s">
        <v>19</v>
      </c>
      <c r="E67" s="9" t="s">
        <v>20</v>
      </c>
      <c r="F67" s="10">
        <v>62.1</v>
      </c>
      <c r="G67" s="10">
        <v>45.1</v>
      </c>
      <c r="H67" s="10"/>
      <c r="I67" s="10"/>
      <c r="J67" s="10">
        <v>107.2</v>
      </c>
      <c r="K67" s="10">
        <v>53.6</v>
      </c>
      <c r="L67" s="11"/>
      <c r="M67" s="11"/>
      <c r="N67" s="12" t="s">
        <v>211</v>
      </c>
      <c r="O67" s="11"/>
    </row>
    <row r="68" ht="24" customHeight="1" spans="1:15">
      <c r="A68" s="7" t="s">
        <v>215</v>
      </c>
      <c r="B68" s="8" t="s">
        <v>216</v>
      </c>
      <c r="C68" s="8" t="s">
        <v>217</v>
      </c>
      <c r="D68" s="9" t="s">
        <v>19</v>
      </c>
      <c r="E68" s="9" t="s">
        <v>20</v>
      </c>
      <c r="F68" s="10">
        <v>53.1</v>
      </c>
      <c r="G68" s="10">
        <v>49.8</v>
      </c>
      <c r="H68" s="10"/>
      <c r="I68" s="10"/>
      <c r="J68" s="10">
        <v>102.9</v>
      </c>
      <c r="K68" s="10">
        <v>51.45</v>
      </c>
      <c r="L68" s="11"/>
      <c r="M68" s="11"/>
      <c r="N68" s="11" t="s">
        <v>211</v>
      </c>
      <c r="O68" s="11"/>
    </row>
    <row r="69" ht="24" customHeight="1" spans="1:15">
      <c r="A69" s="7" t="s">
        <v>218</v>
      </c>
      <c r="B69" s="8" t="s">
        <v>219</v>
      </c>
      <c r="C69" s="8" t="s">
        <v>220</v>
      </c>
      <c r="D69" s="9" t="s">
        <v>19</v>
      </c>
      <c r="E69" s="9" t="s">
        <v>20</v>
      </c>
      <c r="F69" s="10">
        <v>40.3</v>
      </c>
      <c r="G69" s="10">
        <v>40.2</v>
      </c>
      <c r="H69" s="10"/>
      <c r="I69" s="10"/>
      <c r="J69" s="10">
        <v>80.5</v>
      </c>
      <c r="K69" s="10">
        <v>40.25</v>
      </c>
      <c r="L69" s="11"/>
      <c r="M69" s="11"/>
      <c r="N69" s="11" t="s">
        <v>211</v>
      </c>
      <c r="O69" s="11"/>
    </row>
    <row r="70" ht="24" customHeight="1" spans="1:15">
      <c r="A70" s="7" t="s">
        <v>221</v>
      </c>
      <c r="B70" s="8" t="s">
        <v>222</v>
      </c>
      <c r="C70" s="8" t="s">
        <v>223</v>
      </c>
      <c r="D70" s="9" t="s">
        <v>224</v>
      </c>
      <c r="E70" s="9" t="s">
        <v>225</v>
      </c>
      <c r="F70" s="10">
        <v>54.8</v>
      </c>
      <c r="G70" s="10"/>
      <c r="H70" s="10">
        <v>64.6</v>
      </c>
      <c r="I70" s="10"/>
      <c r="J70" s="10">
        <v>119.4</v>
      </c>
      <c r="K70" s="10">
        <v>59.7</v>
      </c>
      <c r="L70" s="11">
        <v>82.67</v>
      </c>
      <c r="M70" s="11">
        <f>ROUND(((K70*0.4)+(L70*0.6)),2)</f>
        <v>73.48</v>
      </c>
      <c r="N70" s="11">
        <v>1</v>
      </c>
      <c r="O70" s="11" t="s">
        <v>21</v>
      </c>
    </row>
    <row r="71" ht="24" customHeight="1" spans="1:15">
      <c r="A71" s="7" t="s">
        <v>226</v>
      </c>
      <c r="B71" s="8" t="s">
        <v>227</v>
      </c>
      <c r="C71" s="8" t="s">
        <v>228</v>
      </c>
      <c r="D71" s="9" t="s">
        <v>224</v>
      </c>
      <c r="E71" s="9" t="s">
        <v>225</v>
      </c>
      <c r="F71" s="10">
        <v>46.3</v>
      </c>
      <c r="G71" s="10"/>
      <c r="H71" s="10">
        <v>60.9</v>
      </c>
      <c r="I71" s="10"/>
      <c r="J71" s="10">
        <v>107.2</v>
      </c>
      <c r="K71" s="10">
        <v>53.6</v>
      </c>
      <c r="L71" s="11">
        <v>78</v>
      </c>
      <c r="M71" s="11">
        <f>ROUND(((K71*0.4)+(L71*0.6)),2)</f>
        <v>68.24</v>
      </c>
      <c r="N71" s="11">
        <v>2</v>
      </c>
      <c r="O71" s="11" t="s">
        <v>21</v>
      </c>
    </row>
    <row r="72" ht="24" customHeight="1" spans="1:15">
      <c r="A72" s="7" t="s">
        <v>229</v>
      </c>
      <c r="B72" s="8" t="s">
        <v>230</v>
      </c>
      <c r="C72" s="8" t="s">
        <v>231</v>
      </c>
      <c r="D72" s="9" t="s">
        <v>224</v>
      </c>
      <c r="E72" s="9" t="s">
        <v>225</v>
      </c>
      <c r="F72" s="10">
        <v>53.3</v>
      </c>
      <c r="G72" s="10"/>
      <c r="H72" s="10">
        <v>46</v>
      </c>
      <c r="I72" s="10"/>
      <c r="J72" s="10">
        <v>99.3</v>
      </c>
      <c r="K72" s="10">
        <v>49.65</v>
      </c>
      <c r="L72" s="11">
        <v>75.67</v>
      </c>
      <c r="M72" s="11">
        <f>ROUND(((K72*0.4)+(L72*0.6)),2)</f>
        <v>65.26</v>
      </c>
      <c r="N72" s="11">
        <v>3</v>
      </c>
      <c r="O72" s="11" t="s">
        <v>21</v>
      </c>
    </row>
    <row r="73" ht="24" customHeight="1" spans="1:15">
      <c r="A73" s="7" t="s">
        <v>232</v>
      </c>
      <c r="B73" s="8" t="s">
        <v>233</v>
      </c>
      <c r="C73" s="8" t="s">
        <v>234</v>
      </c>
      <c r="D73" s="9" t="s">
        <v>224</v>
      </c>
      <c r="E73" s="9" t="s">
        <v>225</v>
      </c>
      <c r="F73" s="10">
        <v>46.4</v>
      </c>
      <c r="G73" s="10"/>
      <c r="H73" s="10">
        <v>42.7</v>
      </c>
      <c r="I73" s="10"/>
      <c r="J73" s="10">
        <v>89.1</v>
      </c>
      <c r="K73" s="10">
        <v>44.55</v>
      </c>
      <c r="L73" s="11">
        <v>76.67</v>
      </c>
      <c r="M73" s="11">
        <f>ROUND(((K73*0.4)+(L73*0.6)),2)</f>
        <v>63.82</v>
      </c>
      <c r="N73" s="11">
        <v>4</v>
      </c>
      <c r="O73" s="11" t="s">
        <v>21</v>
      </c>
    </row>
    <row r="74" ht="24" customHeight="1" spans="1:15">
      <c r="A74" s="7" t="s">
        <v>235</v>
      </c>
      <c r="B74" s="8" t="s">
        <v>236</v>
      </c>
      <c r="C74" s="8" t="s">
        <v>237</v>
      </c>
      <c r="D74" s="9" t="s">
        <v>224</v>
      </c>
      <c r="E74" s="9" t="s">
        <v>225</v>
      </c>
      <c r="F74" s="10">
        <v>51.1</v>
      </c>
      <c r="G74" s="10"/>
      <c r="H74" s="10">
        <v>45.6</v>
      </c>
      <c r="I74" s="10"/>
      <c r="J74" s="10">
        <v>96.7</v>
      </c>
      <c r="K74" s="10">
        <v>48.35</v>
      </c>
      <c r="L74" s="11"/>
      <c r="M74" s="11"/>
      <c r="N74" s="11" t="s">
        <v>211</v>
      </c>
      <c r="O74" s="11"/>
    </row>
    <row r="75" ht="24" customHeight="1" spans="1:15">
      <c r="A75" s="7" t="s">
        <v>238</v>
      </c>
      <c r="B75" s="8" t="s">
        <v>239</v>
      </c>
      <c r="C75" s="8" t="s">
        <v>240</v>
      </c>
      <c r="D75" s="9" t="s">
        <v>224</v>
      </c>
      <c r="E75" s="9" t="s">
        <v>241</v>
      </c>
      <c r="F75" s="10">
        <v>57.1</v>
      </c>
      <c r="G75" s="10"/>
      <c r="H75" s="10">
        <v>68.1</v>
      </c>
      <c r="I75" s="10"/>
      <c r="J75" s="10">
        <v>125.2</v>
      </c>
      <c r="K75" s="10">
        <v>62.6</v>
      </c>
      <c r="L75" s="11">
        <v>80</v>
      </c>
      <c r="M75" s="11">
        <f t="shared" ref="M75:M86" si="2">ROUND(((K75*0.4)+(L75*0.6)),2)</f>
        <v>73.04</v>
      </c>
      <c r="N75" s="11">
        <v>1</v>
      </c>
      <c r="O75" s="11" t="s">
        <v>21</v>
      </c>
    </row>
    <row r="76" ht="24" customHeight="1" spans="1:15">
      <c r="A76" s="7" t="s">
        <v>242</v>
      </c>
      <c r="B76" s="8" t="s">
        <v>243</v>
      </c>
      <c r="C76" s="8" t="s">
        <v>244</v>
      </c>
      <c r="D76" s="9" t="s">
        <v>224</v>
      </c>
      <c r="E76" s="9" t="s">
        <v>241</v>
      </c>
      <c r="F76" s="10">
        <v>55</v>
      </c>
      <c r="G76" s="10"/>
      <c r="H76" s="10">
        <v>65</v>
      </c>
      <c r="I76" s="10"/>
      <c r="J76" s="10">
        <v>120</v>
      </c>
      <c r="K76" s="10">
        <v>60</v>
      </c>
      <c r="L76" s="11">
        <v>76</v>
      </c>
      <c r="M76" s="11">
        <f t="shared" si="2"/>
        <v>69.6</v>
      </c>
      <c r="N76" s="11">
        <v>2</v>
      </c>
      <c r="O76" s="11" t="s">
        <v>21</v>
      </c>
    </row>
    <row r="77" ht="24" customHeight="1" spans="1:15">
      <c r="A77" s="7" t="s">
        <v>245</v>
      </c>
      <c r="B77" s="8" t="s">
        <v>246</v>
      </c>
      <c r="C77" s="8" t="s">
        <v>247</v>
      </c>
      <c r="D77" s="9" t="s">
        <v>224</v>
      </c>
      <c r="E77" s="9" t="s">
        <v>241</v>
      </c>
      <c r="F77" s="10">
        <v>52</v>
      </c>
      <c r="G77" s="10"/>
      <c r="H77" s="10">
        <v>60.1</v>
      </c>
      <c r="I77" s="10"/>
      <c r="J77" s="10">
        <v>112.1</v>
      </c>
      <c r="K77" s="10">
        <v>56.05</v>
      </c>
      <c r="L77" s="11">
        <v>78.33</v>
      </c>
      <c r="M77" s="11">
        <f t="shared" si="2"/>
        <v>69.42</v>
      </c>
      <c r="N77" s="11">
        <v>3</v>
      </c>
      <c r="O77" s="11" t="s">
        <v>21</v>
      </c>
    </row>
    <row r="78" ht="24" customHeight="1" spans="1:15">
      <c r="A78" s="7" t="s">
        <v>248</v>
      </c>
      <c r="B78" s="8" t="s">
        <v>249</v>
      </c>
      <c r="C78" s="8" t="s">
        <v>250</v>
      </c>
      <c r="D78" s="9" t="s">
        <v>224</v>
      </c>
      <c r="E78" s="9" t="s">
        <v>241</v>
      </c>
      <c r="F78" s="10">
        <v>45.6</v>
      </c>
      <c r="G78" s="10"/>
      <c r="H78" s="10">
        <v>68.1</v>
      </c>
      <c r="I78" s="10"/>
      <c r="J78" s="10">
        <v>113.7</v>
      </c>
      <c r="K78" s="10">
        <v>56.85</v>
      </c>
      <c r="L78" s="11">
        <v>77.33</v>
      </c>
      <c r="M78" s="11">
        <f t="shared" si="2"/>
        <v>69.14</v>
      </c>
      <c r="N78" s="11">
        <v>4</v>
      </c>
      <c r="O78" s="11"/>
    </row>
    <row r="79" ht="24" customHeight="1" spans="1:15">
      <c r="A79" s="7" t="s">
        <v>251</v>
      </c>
      <c r="B79" s="8" t="s">
        <v>252</v>
      </c>
      <c r="C79" s="8" t="s">
        <v>253</v>
      </c>
      <c r="D79" s="9" t="s">
        <v>224</v>
      </c>
      <c r="E79" s="9" t="s">
        <v>241</v>
      </c>
      <c r="F79" s="10">
        <v>56.2</v>
      </c>
      <c r="G79" s="10"/>
      <c r="H79" s="10">
        <v>38.8</v>
      </c>
      <c r="I79" s="10"/>
      <c r="J79" s="10">
        <v>95</v>
      </c>
      <c r="K79" s="10">
        <v>47.5</v>
      </c>
      <c r="L79" s="11">
        <v>82.67</v>
      </c>
      <c r="M79" s="11">
        <f t="shared" si="2"/>
        <v>68.6</v>
      </c>
      <c r="N79" s="11">
        <v>5</v>
      </c>
      <c r="O79" s="11"/>
    </row>
    <row r="80" ht="24" customHeight="1" spans="1:15">
      <c r="A80" s="7" t="s">
        <v>254</v>
      </c>
      <c r="B80" s="8" t="s">
        <v>255</v>
      </c>
      <c r="C80" s="8" t="s">
        <v>256</v>
      </c>
      <c r="D80" s="9" t="s">
        <v>224</v>
      </c>
      <c r="E80" s="9" t="s">
        <v>241</v>
      </c>
      <c r="F80" s="10">
        <v>46</v>
      </c>
      <c r="G80" s="10"/>
      <c r="H80" s="10">
        <v>41.1</v>
      </c>
      <c r="I80" s="10"/>
      <c r="J80" s="10">
        <v>87.1</v>
      </c>
      <c r="K80" s="10">
        <v>43.55</v>
      </c>
      <c r="L80" s="11">
        <v>76.33</v>
      </c>
      <c r="M80" s="11">
        <f t="shared" si="2"/>
        <v>63.22</v>
      </c>
      <c r="N80" s="11">
        <v>6</v>
      </c>
      <c r="O80" s="11"/>
    </row>
    <row r="81" ht="24" customHeight="1" spans="1:15">
      <c r="A81" s="7" t="s">
        <v>257</v>
      </c>
      <c r="B81" s="8" t="s">
        <v>258</v>
      </c>
      <c r="C81" s="8" t="s">
        <v>259</v>
      </c>
      <c r="D81" s="9" t="s">
        <v>224</v>
      </c>
      <c r="E81" s="9" t="s">
        <v>260</v>
      </c>
      <c r="F81" s="10">
        <v>45.1</v>
      </c>
      <c r="G81" s="10"/>
      <c r="H81" s="10">
        <v>38.2</v>
      </c>
      <c r="I81" s="10"/>
      <c r="J81" s="10">
        <v>83.3</v>
      </c>
      <c r="K81" s="10">
        <v>41.65</v>
      </c>
      <c r="L81" s="11">
        <v>75.67</v>
      </c>
      <c r="M81" s="11">
        <f t="shared" si="2"/>
        <v>62.06</v>
      </c>
      <c r="N81" s="11">
        <v>1</v>
      </c>
      <c r="O81" s="11" t="s">
        <v>21</v>
      </c>
    </row>
    <row r="82" ht="24" customHeight="1" spans="1:15">
      <c r="A82" s="7" t="s">
        <v>261</v>
      </c>
      <c r="B82" s="8" t="s">
        <v>262</v>
      </c>
      <c r="C82" s="8" t="s">
        <v>263</v>
      </c>
      <c r="D82" s="9" t="s">
        <v>224</v>
      </c>
      <c r="E82" s="9" t="s">
        <v>264</v>
      </c>
      <c r="F82" s="10">
        <v>46.8</v>
      </c>
      <c r="G82" s="10"/>
      <c r="H82" s="10">
        <v>72.4</v>
      </c>
      <c r="I82" s="10"/>
      <c r="J82" s="10">
        <v>119.2</v>
      </c>
      <c r="K82" s="10">
        <v>59.6</v>
      </c>
      <c r="L82" s="11">
        <v>86.33</v>
      </c>
      <c r="M82" s="11">
        <f t="shared" si="2"/>
        <v>75.64</v>
      </c>
      <c r="N82" s="11">
        <v>1</v>
      </c>
      <c r="O82" s="11" t="s">
        <v>21</v>
      </c>
    </row>
    <row r="83" ht="24" customHeight="1" spans="1:15">
      <c r="A83" s="7" t="s">
        <v>265</v>
      </c>
      <c r="B83" s="8" t="s">
        <v>266</v>
      </c>
      <c r="C83" s="8" t="s">
        <v>267</v>
      </c>
      <c r="D83" s="9" t="s">
        <v>224</v>
      </c>
      <c r="E83" s="9" t="s">
        <v>264</v>
      </c>
      <c r="F83" s="10">
        <v>54.5</v>
      </c>
      <c r="G83" s="10"/>
      <c r="H83" s="10">
        <v>43.4</v>
      </c>
      <c r="I83" s="10"/>
      <c r="J83" s="10">
        <v>97.9</v>
      </c>
      <c r="K83" s="10">
        <v>48.95</v>
      </c>
      <c r="L83" s="11">
        <v>82.33</v>
      </c>
      <c r="M83" s="11">
        <f t="shared" si="2"/>
        <v>68.98</v>
      </c>
      <c r="N83" s="11">
        <v>2</v>
      </c>
      <c r="O83" s="11" t="s">
        <v>21</v>
      </c>
    </row>
    <row r="84" ht="24" customHeight="1" spans="1:15">
      <c r="A84" s="7" t="s">
        <v>268</v>
      </c>
      <c r="B84" s="8" t="s">
        <v>269</v>
      </c>
      <c r="C84" s="8" t="s">
        <v>270</v>
      </c>
      <c r="D84" s="9" t="s">
        <v>224</v>
      </c>
      <c r="E84" s="9" t="s">
        <v>264</v>
      </c>
      <c r="F84" s="10">
        <v>43.7</v>
      </c>
      <c r="G84" s="10"/>
      <c r="H84" s="10">
        <v>66.3</v>
      </c>
      <c r="I84" s="10"/>
      <c r="J84" s="10">
        <v>110</v>
      </c>
      <c r="K84" s="10">
        <v>55</v>
      </c>
      <c r="L84" s="11">
        <v>78</v>
      </c>
      <c r="M84" s="11">
        <f t="shared" si="2"/>
        <v>68.8</v>
      </c>
      <c r="N84" s="11">
        <v>3</v>
      </c>
      <c r="O84" s="11"/>
    </row>
    <row r="85" ht="24" customHeight="1" spans="1:15">
      <c r="A85" s="7" t="s">
        <v>271</v>
      </c>
      <c r="B85" s="8" t="s">
        <v>272</v>
      </c>
      <c r="C85" s="8" t="s">
        <v>273</v>
      </c>
      <c r="D85" s="9" t="s">
        <v>224</v>
      </c>
      <c r="E85" s="9" t="s">
        <v>274</v>
      </c>
      <c r="F85" s="10">
        <v>58.5</v>
      </c>
      <c r="G85" s="10"/>
      <c r="H85" s="10">
        <v>50.4</v>
      </c>
      <c r="I85" s="10"/>
      <c r="J85" s="10">
        <v>108.9</v>
      </c>
      <c r="K85" s="10">
        <v>54.45</v>
      </c>
      <c r="L85" s="11">
        <v>82</v>
      </c>
      <c r="M85" s="11">
        <f t="shared" si="2"/>
        <v>70.98</v>
      </c>
      <c r="N85" s="11">
        <v>1</v>
      </c>
      <c r="O85" s="11" t="s">
        <v>21</v>
      </c>
    </row>
    <row r="86" ht="24" customHeight="1" spans="1:15">
      <c r="A86" s="7" t="s">
        <v>275</v>
      </c>
      <c r="B86" s="8" t="s">
        <v>276</v>
      </c>
      <c r="C86" s="8" t="s">
        <v>277</v>
      </c>
      <c r="D86" s="9" t="s">
        <v>224</v>
      </c>
      <c r="E86" s="9" t="s">
        <v>274</v>
      </c>
      <c r="F86" s="10">
        <v>33.7</v>
      </c>
      <c r="G86" s="10"/>
      <c r="H86" s="10">
        <v>51</v>
      </c>
      <c r="I86" s="10"/>
      <c r="J86" s="10">
        <v>84.7</v>
      </c>
      <c r="K86" s="10">
        <v>42.35</v>
      </c>
      <c r="L86" s="11">
        <v>85</v>
      </c>
      <c r="M86" s="11">
        <f t="shared" si="2"/>
        <v>67.94</v>
      </c>
      <c r="N86" s="11">
        <v>2</v>
      </c>
      <c r="O86" s="11" t="s">
        <v>21</v>
      </c>
    </row>
    <row r="87" ht="24" customHeight="1" spans="1:15">
      <c r="A87" s="7" t="s">
        <v>278</v>
      </c>
      <c r="B87" s="8" t="s">
        <v>279</v>
      </c>
      <c r="C87" s="8" t="s">
        <v>280</v>
      </c>
      <c r="D87" s="9" t="s">
        <v>224</v>
      </c>
      <c r="E87" s="9" t="s">
        <v>274</v>
      </c>
      <c r="F87" s="10">
        <v>40.9</v>
      </c>
      <c r="G87" s="10"/>
      <c r="H87" s="10">
        <v>54.7</v>
      </c>
      <c r="I87" s="10"/>
      <c r="J87" s="10">
        <v>95.6</v>
      </c>
      <c r="K87" s="10">
        <v>47.8</v>
      </c>
      <c r="L87" s="11"/>
      <c r="M87" s="11"/>
      <c r="N87" s="11" t="s">
        <v>211</v>
      </c>
      <c r="O87" s="11"/>
    </row>
    <row r="88" ht="24" customHeight="1" spans="1:15">
      <c r="A88" s="7" t="s">
        <v>281</v>
      </c>
      <c r="B88" s="8" t="s">
        <v>282</v>
      </c>
      <c r="C88" s="8" t="s">
        <v>283</v>
      </c>
      <c r="D88" s="9" t="s">
        <v>224</v>
      </c>
      <c r="E88" s="9" t="s">
        <v>284</v>
      </c>
      <c r="F88" s="10">
        <v>58.3</v>
      </c>
      <c r="G88" s="10"/>
      <c r="H88" s="10">
        <v>44.6</v>
      </c>
      <c r="I88" s="10"/>
      <c r="J88" s="10">
        <v>102.9</v>
      </c>
      <c r="K88" s="10">
        <v>51.45</v>
      </c>
      <c r="L88" s="11">
        <v>81.33</v>
      </c>
      <c r="M88" s="11">
        <f t="shared" ref="M88:M112" si="3">ROUND(((K88*0.4)+(L88*0.6)),2)</f>
        <v>69.38</v>
      </c>
      <c r="N88" s="11">
        <v>1</v>
      </c>
      <c r="O88" s="11" t="s">
        <v>21</v>
      </c>
    </row>
    <row r="89" ht="24" customHeight="1" spans="1:15">
      <c r="A89" s="7" t="s">
        <v>285</v>
      </c>
      <c r="B89" s="8" t="s">
        <v>286</v>
      </c>
      <c r="C89" s="8" t="s">
        <v>287</v>
      </c>
      <c r="D89" s="9" t="s">
        <v>224</v>
      </c>
      <c r="E89" s="9" t="s">
        <v>288</v>
      </c>
      <c r="F89" s="10">
        <v>44.4</v>
      </c>
      <c r="G89" s="10"/>
      <c r="H89" s="10">
        <v>51.5</v>
      </c>
      <c r="I89" s="10"/>
      <c r="J89" s="10">
        <v>95.9</v>
      </c>
      <c r="K89" s="10">
        <v>47.95</v>
      </c>
      <c r="L89" s="11">
        <v>79.33</v>
      </c>
      <c r="M89" s="11">
        <f t="shared" si="3"/>
        <v>66.78</v>
      </c>
      <c r="N89" s="11">
        <v>1</v>
      </c>
      <c r="O89" s="11" t="s">
        <v>21</v>
      </c>
    </row>
    <row r="90" ht="24" customHeight="1" spans="1:15">
      <c r="A90" s="7" t="s">
        <v>289</v>
      </c>
      <c r="B90" s="8" t="s">
        <v>290</v>
      </c>
      <c r="C90" s="8" t="s">
        <v>291</v>
      </c>
      <c r="D90" s="9" t="s">
        <v>224</v>
      </c>
      <c r="E90" s="9" t="s">
        <v>292</v>
      </c>
      <c r="F90" s="10">
        <v>38.9</v>
      </c>
      <c r="G90" s="10"/>
      <c r="H90" s="10">
        <v>43.5</v>
      </c>
      <c r="I90" s="10"/>
      <c r="J90" s="10">
        <v>82.4</v>
      </c>
      <c r="K90" s="10">
        <v>41.2</v>
      </c>
      <c r="L90" s="11">
        <v>78.33</v>
      </c>
      <c r="M90" s="11">
        <f t="shared" si="3"/>
        <v>63.48</v>
      </c>
      <c r="N90" s="11">
        <v>1</v>
      </c>
      <c r="O90" s="11" t="s">
        <v>21</v>
      </c>
    </row>
    <row r="91" ht="24" customHeight="1" spans="1:15">
      <c r="A91" s="7" t="s">
        <v>293</v>
      </c>
      <c r="B91" s="8" t="s">
        <v>294</v>
      </c>
      <c r="C91" s="8" t="s">
        <v>295</v>
      </c>
      <c r="D91" s="9" t="s">
        <v>224</v>
      </c>
      <c r="E91" s="9" t="s">
        <v>292</v>
      </c>
      <c r="F91" s="10">
        <v>36.3</v>
      </c>
      <c r="G91" s="10"/>
      <c r="H91" s="10">
        <v>47.7</v>
      </c>
      <c r="I91" s="10"/>
      <c r="J91" s="10">
        <v>84</v>
      </c>
      <c r="K91" s="10">
        <v>42</v>
      </c>
      <c r="L91" s="11">
        <v>74.67</v>
      </c>
      <c r="M91" s="11">
        <f t="shared" si="3"/>
        <v>61.6</v>
      </c>
      <c r="N91" s="11">
        <v>2</v>
      </c>
      <c r="O91" s="11" t="s">
        <v>21</v>
      </c>
    </row>
    <row r="92" ht="24" customHeight="1" spans="1:15">
      <c r="A92" s="7" t="s">
        <v>296</v>
      </c>
      <c r="B92" s="8" t="s">
        <v>297</v>
      </c>
      <c r="C92" s="8" t="s">
        <v>298</v>
      </c>
      <c r="D92" s="9" t="s">
        <v>299</v>
      </c>
      <c r="E92" s="9" t="s">
        <v>300</v>
      </c>
      <c r="F92" s="10">
        <v>69.4</v>
      </c>
      <c r="G92" s="10"/>
      <c r="H92" s="10"/>
      <c r="I92" s="10">
        <v>43.1</v>
      </c>
      <c r="J92" s="10">
        <v>112.5</v>
      </c>
      <c r="K92" s="10">
        <v>56.25</v>
      </c>
      <c r="L92" s="11">
        <v>80.33</v>
      </c>
      <c r="M92" s="11">
        <f t="shared" si="3"/>
        <v>70.7</v>
      </c>
      <c r="N92" s="11">
        <v>1</v>
      </c>
      <c r="O92" s="11" t="s">
        <v>21</v>
      </c>
    </row>
    <row r="93" ht="24" customHeight="1" spans="1:15">
      <c r="A93" s="7" t="s">
        <v>301</v>
      </c>
      <c r="B93" s="8" t="s">
        <v>302</v>
      </c>
      <c r="C93" s="8" t="s">
        <v>303</v>
      </c>
      <c r="D93" s="9" t="s">
        <v>299</v>
      </c>
      <c r="E93" s="9" t="s">
        <v>300</v>
      </c>
      <c r="F93" s="10">
        <v>52</v>
      </c>
      <c r="G93" s="10"/>
      <c r="H93" s="10"/>
      <c r="I93" s="10">
        <v>53.2</v>
      </c>
      <c r="J93" s="10">
        <v>105.2</v>
      </c>
      <c r="K93" s="10">
        <v>52.6</v>
      </c>
      <c r="L93" s="11">
        <v>81</v>
      </c>
      <c r="M93" s="11">
        <f t="shared" si="3"/>
        <v>69.64</v>
      </c>
      <c r="N93" s="11">
        <v>2</v>
      </c>
      <c r="O93" s="11" t="s">
        <v>21</v>
      </c>
    </row>
    <row r="94" ht="24" customHeight="1" spans="1:15">
      <c r="A94" s="7" t="s">
        <v>304</v>
      </c>
      <c r="B94" s="8" t="s">
        <v>305</v>
      </c>
      <c r="C94" s="8" t="s">
        <v>306</v>
      </c>
      <c r="D94" s="9" t="s">
        <v>299</v>
      </c>
      <c r="E94" s="9" t="s">
        <v>300</v>
      </c>
      <c r="F94" s="10">
        <v>58.6</v>
      </c>
      <c r="G94" s="10"/>
      <c r="H94" s="10"/>
      <c r="I94" s="10">
        <v>49.6</v>
      </c>
      <c r="J94" s="10">
        <v>108.2</v>
      </c>
      <c r="K94" s="10">
        <v>54.1</v>
      </c>
      <c r="L94" s="11">
        <v>79</v>
      </c>
      <c r="M94" s="11">
        <f t="shared" si="3"/>
        <v>69.04</v>
      </c>
      <c r="N94" s="11">
        <v>3</v>
      </c>
      <c r="O94" s="11" t="s">
        <v>21</v>
      </c>
    </row>
    <row r="95" ht="24" customHeight="1" spans="1:15">
      <c r="A95" s="7" t="s">
        <v>307</v>
      </c>
      <c r="B95" s="8" t="s">
        <v>308</v>
      </c>
      <c r="C95" s="8" t="s">
        <v>309</v>
      </c>
      <c r="D95" s="9" t="s">
        <v>299</v>
      </c>
      <c r="E95" s="9" t="s">
        <v>300</v>
      </c>
      <c r="F95" s="10">
        <v>54.4</v>
      </c>
      <c r="G95" s="10"/>
      <c r="H95" s="10"/>
      <c r="I95" s="10">
        <v>39.7</v>
      </c>
      <c r="J95" s="10">
        <v>94.1</v>
      </c>
      <c r="K95" s="10">
        <v>47.05</v>
      </c>
      <c r="L95" s="11">
        <v>82.33</v>
      </c>
      <c r="M95" s="11">
        <f t="shared" si="3"/>
        <v>68.22</v>
      </c>
      <c r="N95" s="11">
        <v>4</v>
      </c>
      <c r="O95" s="11" t="s">
        <v>21</v>
      </c>
    </row>
    <row r="96" ht="24" customHeight="1" spans="1:15">
      <c r="A96" s="7" t="s">
        <v>310</v>
      </c>
      <c r="B96" s="8" t="s">
        <v>311</v>
      </c>
      <c r="C96" s="8" t="s">
        <v>312</v>
      </c>
      <c r="D96" s="9" t="s">
        <v>299</v>
      </c>
      <c r="E96" s="9" t="s">
        <v>300</v>
      </c>
      <c r="F96" s="10">
        <v>54</v>
      </c>
      <c r="G96" s="10"/>
      <c r="H96" s="10"/>
      <c r="I96" s="10">
        <v>50.5</v>
      </c>
      <c r="J96" s="10">
        <v>104.5</v>
      </c>
      <c r="K96" s="10">
        <v>52.25</v>
      </c>
      <c r="L96" s="11">
        <v>78.67</v>
      </c>
      <c r="M96" s="11">
        <f t="shared" si="3"/>
        <v>68.1</v>
      </c>
      <c r="N96" s="11">
        <v>5</v>
      </c>
      <c r="O96" s="11" t="s">
        <v>21</v>
      </c>
    </row>
    <row r="97" ht="24" customHeight="1" spans="1:15">
      <c r="A97" s="7" t="s">
        <v>313</v>
      </c>
      <c r="B97" s="8" t="s">
        <v>314</v>
      </c>
      <c r="C97" s="8" t="s">
        <v>315</v>
      </c>
      <c r="D97" s="9" t="s">
        <v>299</v>
      </c>
      <c r="E97" s="9" t="s">
        <v>300</v>
      </c>
      <c r="F97" s="10">
        <v>43.6</v>
      </c>
      <c r="G97" s="10"/>
      <c r="H97" s="10"/>
      <c r="I97" s="10">
        <v>44.4</v>
      </c>
      <c r="J97" s="10">
        <v>88</v>
      </c>
      <c r="K97" s="10">
        <v>44</v>
      </c>
      <c r="L97" s="11">
        <v>81.67</v>
      </c>
      <c r="M97" s="11">
        <f t="shared" si="3"/>
        <v>66.6</v>
      </c>
      <c r="N97" s="11">
        <v>6</v>
      </c>
      <c r="O97" s="11" t="s">
        <v>21</v>
      </c>
    </row>
    <row r="98" ht="24" customHeight="1" spans="1:15">
      <c r="A98" s="7" t="s">
        <v>316</v>
      </c>
      <c r="B98" s="8" t="s">
        <v>317</v>
      </c>
      <c r="C98" s="8" t="s">
        <v>318</v>
      </c>
      <c r="D98" s="9" t="s">
        <v>299</v>
      </c>
      <c r="E98" s="9" t="s">
        <v>300</v>
      </c>
      <c r="F98" s="10">
        <v>45.8</v>
      </c>
      <c r="G98" s="10"/>
      <c r="H98" s="10"/>
      <c r="I98" s="10">
        <v>42.1</v>
      </c>
      <c r="J98" s="10">
        <v>87.9</v>
      </c>
      <c r="K98" s="10">
        <v>43.95</v>
      </c>
      <c r="L98" s="11">
        <v>81</v>
      </c>
      <c r="M98" s="11">
        <f t="shared" si="3"/>
        <v>66.18</v>
      </c>
      <c r="N98" s="11">
        <v>7</v>
      </c>
      <c r="O98" s="11" t="s">
        <v>21</v>
      </c>
    </row>
    <row r="99" ht="24" customHeight="1" spans="1:15">
      <c r="A99" s="7" t="s">
        <v>319</v>
      </c>
      <c r="B99" s="8" t="s">
        <v>320</v>
      </c>
      <c r="C99" s="8" t="s">
        <v>321</v>
      </c>
      <c r="D99" s="9" t="s">
        <v>299</v>
      </c>
      <c r="E99" s="9" t="s">
        <v>300</v>
      </c>
      <c r="F99" s="10">
        <v>49.8</v>
      </c>
      <c r="G99" s="10"/>
      <c r="H99" s="10"/>
      <c r="I99" s="10">
        <v>33.7</v>
      </c>
      <c r="J99" s="10">
        <v>83.5</v>
      </c>
      <c r="K99" s="10">
        <v>41.75</v>
      </c>
      <c r="L99" s="11">
        <v>81.67</v>
      </c>
      <c r="M99" s="11">
        <f t="shared" si="3"/>
        <v>65.7</v>
      </c>
      <c r="N99" s="11">
        <v>8</v>
      </c>
      <c r="O99" s="11" t="s">
        <v>21</v>
      </c>
    </row>
    <row r="100" ht="24" customHeight="1" spans="1:15">
      <c r="A100" s="7" t="s">
        <v>322</v>
      </c>
      <c r="B100" s="8" t="s">
        <v>323</v>
      </c>
      <c r="C100" s="8" t="s">
        <v>324</v>
      </c>
      <c r="D100" s="9" t="s">
        <v>299</v>
      </c>
      <c r="E100" s="9" t="s">
        <v>300</v>
      </c>
      <c r="F100" s="10">
        <v>52.8</v>
      </c>
      <c r="G100" s="10"/>
      <c r="H100" s="10"/>
      <c r="I100" s="10">
        <v>40</v>
      </c>
      <c r="J100" s="10">
        <v>92.8</v>
      </c>
      <c r="K100" s="10">
        <v>46.4</v>
      </c>
      <c r="L100" s="11">
        <v>77.67</v>
      </c>
      <c r="M100" s="11">
        <f t="shared" si="3"/>
        <v>65.16</v>
      </c>
      <c r="N100" s="11">
        <v>9</v>
      </c>
      <c r="O100" s="11" t="s">
        <v>21</v>
      </c>
    </row>
    <row r="101" ht="24" customHeight="1" spans="1:15">
      <c r="A101" s="7" t="s">
        <v>325</v>
      </c>
      <c r="B101" s="8" t="s">
        <v>326</v>
      </c>
      <c r="C101" s="8" t="s">
        <v>327</v>
      </c>
      <c r="D101" s="9" t="s">
        <v>299</v>
      </c>
      <c r="E101" s="9" t="s">
        <v>300</v>
      </c>
      <c r="F101" s="10">
        <v>47.8</v>
      </c>
      <c r="G101" s="10"/>
      <c r="H101" s="10"/>
      <c r="I101" s="10">
        <v>32.5</v>
      </c>
      <c r="J101" s="10">
        <v>80.3</v>
      </c>
      <c r="K101" s="10">
        <v>40.15</v>
      </c>
      <c r="L101" s="11">
        <v>81.67</v>
      </c>
      <c r="M101" s="11">
        <f t="shared" si="3"/>
        <v>65.06</v>
      </c>
      <c r="N101" s="11">
        <v>10</v>
      </c>
      <c r="O101" s="11" t="s">
        <v>21</v>
      </c>
    </row>
    <row r="102" ht="24" customHeight="1" spans="1:15">
      <c r="A102" s="7" t="s">
        <v>328</v>
      </c>
      <c r="B102" s="8" t="s">
        <v>329</v>
      </c>
      <c r="C102" s="8" t="s">
        <v>330</v>
      </c>
      <c r="D102" s="9" t="s">
        <v>299</v>
      </c>
      <c r="E102" s="9" t="s">
        <v>300</v>
      </c>
      <c r="F102" s="10">
        <v>44</v>
      </c>
      <c r="G102" s="10"/>
      <c r="H102" s="10"/>
      <c r="I102" s="10">
        <v>44.8</v>
      </c>
      <c r="J102" s="10">
        <v>88.8</v>
      </c>
      <c r="K102" s="10">
        <v>44.4</v>
      </c>
      <c r="L102" s="11">
        <v>77.67</v>
      </c>
      <c r="M102" s="11">
        <f t="shared" si="3"/>
        <v>64.36</v>
      </c>
      <c r="N102" s="11">
        <v>11</v>
      </c>
      <c r="O102" s="11" t="s">
        <v>21</v>
      </c>
    </row>
    <row r="103" ht="24" customHeight="1" spans="1:15">
      <c r="A103" s="7" t="s">
        <v>331</v>
      </c>
      <c r="B103" s="8" t="s">
        <v>332</v>
      </c>
      <c r="C103" s="8" t="s">
        <v>333</v>
      </c>
      <c r="D103" s="9" t="s">
        <v>299</v>
      </c>
      <c r="E103" s="9" t="s">
        <v>300</v>
      </c>
      <c r="F103" s="10">
        <v>42.7</v>
      </c>
      <c r="G103" s="10"/>
      <c r="H103" s="10"/>
      <c r="I103" s="10">
        <v>42.1</v>
      </c>
      <c r="J103" s="10">
        <v>84.8</v>
      </c>
      <c r="K103" s="10">
        <v>42.4</v>
      </c>
      <c r="L103" s="11">
        <v>79</v>
      </c>
      <c r="M103" s="11">
        <f t="shared" si="3"/>
        <v>64.36</v>
      </c>
      <c r="N103" s="11">
        <v>12</v>
      </c>
      <c r="O103" s="11" t="s">
        <v>21</v>
      </c>
    </row>
    <row r="104" ht="24" customHeight="1" spans="1:15">
      <c r="A104" s="7" t="s">
        <v>334</v>
      </c>
      <c r="B104" s="8" t="s">
        <v>335</v>
      </c>
      <c r="C104" s="8" t="s">
        <v>336</v>
      </c>
      <c r="D104" s="9" t="s">
        <v>299</v>
      </c>
      <c r="E104" s="9" t="s">
        <v>300</v>
      </c>
      <c r="F104" s="10">
        <v>44.8</v>
      </c>
      <c r="G104" s="10"/>
      <c r="H104" s="10"/>
      <c r="I104" s="10">
        <v>36.7</v>
      </c>
      <c r="J104" s="10">
        <v>81.5</v>
      </c>
      <c r="K104" s="10">
        <v>40.75</v>
      </c>
      <c r="L104" s="11">
        <v>79.67</v>
      </c>
      <c r="M104" s="11">
        <f t="shared" si="3"/>
        <v>64.1</v>
      </c>
      <c r="N104" s="11">
        <v>13</v>
      </c>
      <c r="O104" s="11" t="s">
        <v>21</v>
      </c>
    </row>
    <row r="105" ht="24" customHeight="1" spans="1:15">
      <c r="A105" s="7" t="s">
        <v>337</v>
      </c>
      <c r="B105" s="8" t="s">
        <v>338</v>
      </c>
      <c r="C105" s="8" t="s">
        <v>339</v>
      </c>
      <c r="D105" s="9" t="s">
        <v>299</v>
      </c>
      <c r="E105" s="9" t="s">
        <v>300</v>
      </c>
      <c r="F105" s="10">
        <v>42</v>
      </c>
      <c r="G105" s="10"/>
      <c r="H105" s="10"/>
      <c r="I105" s="10">
        <v>37.6</v>
      </c>
      <c r="J105" s="10">
        <v>79.6</v>
      </c>
      <c r="K105" s="10">
        <v>39.8</v>
      </c>
      <c r="L105" s="11">
        <v>80</v>
      </c>
      <c r="M105" s="11">
        <f t="shared" si="3"/>
        <v>63.92</v>
      </c>
      <c r="N105" s="11">
        <v>14</v>
      </c>
      <c r="O105" s="11" t="s">
        <v>21</v>
      </c>
    </row>
    <row r="106" ht="24" customHeight="1" spans="1:15">
      <c r="A106" s="7" t="s">
        <v>340</v>
      </c>
      <c r="B106" s="8" t="s">
        <v>341</v>
      </c>
      <c r="C106" s="8" t="s">
        <v>342</v>
      </c>
      <c r="D106" s="9" t="s">
        <v>299</v>
      </c>
      <c r="E106" s="9" t="s">
        <v>300</v>
      </c>
      <c r="F106" s="10">
        <v>52</v>
      </c>
      <c r="G106" s="10"/>
      <c r="H106" s="10"/>
      <c r="I106" s="10">
        <v>31.9</v>
      </c>
      <c r="J106" s="10">
        <v>83.9</v>
      </c>
      <c r="K106" s="10">
        <v>41.95</v>
      </c>
      <c r="L106" s="11">
        <v>78.33</v>
      </c>
      <c r="M106" s="11">
        <f t="shared" si="3"/>
        <v>63.78</v>
      </c>
      <c r="N106" s="11">
        <v>15</v>
      </c>
      <c r="O106" s="11"/>
    </row>
    <row r="107" ht="24" customHeight="1" spans="1:15">
      <c r="A107" s="7" t="s">
        <v>343</v>
      </c>
      <c r="B107" s="8" t="s">
        <v>344</v>
      </c>
      <c r="C107" s="8" t="s">
        <v>345</v>
      </c>
      <c r="D107" s="9" t="s">
        <v>299</v>
      </c>
      <c r="E107" s="9" t="s">
        <v>300</v>
      </c>
      <c r="F107" s="10">
        <v>45.5</v>
      </c>
      <c r="G107" s="10"/>
      <c r="H107" s="10"/>
      <c r="I107" s="10">
        <v>32.5</v>
      </c>
      <c r="J107" s="10">
        <v>78</v>
      </c>
      <c r="K107" s="10">
        <v>39</v>
      </c>
      <c r="L107" s="11">
        <v>79.67</v>
      </c>
      <c r="M107" s="11">
        <f t="shared" si="3"/>
        <v>63.4</v>
      </c>
      <c r="N107" s="11">
        <v>16</v>
      </c>
      <c r="O107" s="11"/>
    </row>
    <row r="108" ht="24" customHeight="1" spans="1:15">
      <c r="A108" s="7" t="s">
        <v>346</v>
      </c>
      <c r="B108" s="8" t="s">
        <v>347</v>
      </c>
      <c r="C108" s="8" t="s">
        <v>348</v>
      </c>
      <c r="D108" s="9" t="s">
        <v>299</v>
      </c>
      <c r="E108" s="9" t="s">
        <v>300</v>
      </c>
      <c r="F108" s="10">
        <v>50.9</v>
      </c>
      <c r="G108" s="10"/>
      <c r="H108" s="10"/>
      <c r="I108" s="10">
        <v>23.9</v>
      </c>
      <c r="J108" s="10">
        <v>74.8</v>
      </c>
      <c r="K108" s="10">
        <v>37.4</v>
      </c>
      <c r="L108" s="11">
        <v>80.33</v>
      </c>
      <c r="M108" s="11">
        <f t="shared" si="3"/>
        <v>63.16</v>
      </c>
      <c r="N108" s="11">
        <v>17</v>
      </c>
      <c r="O108" s="11"/>
    </row>
    <row r="109" ht="24" customHeight="1" spans="1:15">
      <c r="A109" s="7" t="s">
        <v>349</v>
      </c>
      <c r="B109" s="8" t="s">
        <v>350</v>
      </c>
      <c r="C109" s="8" t="s">
        <v>351</v>
      </c>
      <c r="D109" s="9" t="s">
        <v>299</v>
      </c>
      <c r="E109" s="9" t="s">
        <v>300</v>
      </c>
      <c r="F109" s="10">
        <v>46.2</v>
      </c>
      <c r="G109" s="10"/>
      <c r="H109" s="10"/>
      <c r="I109" s="10">
        <v>33.8</v>
      </c>
      <c r="J109" s="10">
        <v>80</v>
      </c>
      <c r="K109" s="10">
        <v>40</v>
      </c>
      <c r="L109" s="11">
        <v>78.33</v>
      </c>
      <c r="M109" s="11">
        <f t="shared" si="3"/>
        <v>63</v>
      </c>
      <c r="N109" s="11">
        <v>18</v>
      </c>
      <c r="O109" s="11"/>
    </row>
    <row r="110" ht="24" customHeight="1" spans="1:15">
      <c r="A110" s="7" t="s">
        <v>352</v>
      </c>
      <c r="B110" s="8" t="s">
        <v>353</v>
      </c>
      <c r="C110" s="8" t="s">
        <v>354</v>
      </c>
      <c r="D110" s="9" t="s">
        <v>299</v>
      </c>
      <c r="E110" s="9" t="s">
        <v>300</v>
      </c>
      <c r="F110" s="10">
        <v>40.1</v>
      </c>
      <c r="G110" s="10"/>
      <c r="H110" s="10"/>
      <c r="I110" s="10">
        <v>38.5</v>
      </c>
      <c r="J110" s="10">
        <v>78.6</v>
      </c>
      <c r="K110" s="10">
        <v>39.3</v>
      </c>
      <c r="L110" s="11">
        <v>78.33</v>
      </c>
      <c r="M110" s="11">
        <f t="shared" si="3"/>
        <v>62.72</v>
      </c>
      <c r="N110" s="11">
        <v>19</v>
      </c>
      <c r="O110" s="11"/>
    </row>
    <row r="111" ht="24" customHeight="1" spans="1:15">
      <c r="A111" s="7" t="s">
        <v>355</v>
      </c>
      <c r="B111" s="8" t="s">
        <v>356</v>
      </c>
      <c r="C111" s="8" t="s">
        <v>357</v>
      </c>
      <c r="D111" s="9" t="s">
        <v>299</v>
      </c>
      <c r="E111" s="9" t="s">
        <v>300</v>
      </c>
      <c r="F111" s="10">
        <v>47.9</v>
      </c>
      <c r="G111" s="10"/>
      <c r="H111" s="10"/>
      <c r="I111" s="10">
        <v>33.4</v>
      </c>
      <c r="J111" s="10">
        <v>81.3</v>
      </c>
      <c r="K111" s="10">
        <v>40.65</v>
      </c>
      <c r="L111" s="11">
        <v>77.33</v>
      </c>
      <c r="M111" s="11">
        <f t="shared" si="3"/>
        <v>62.66</v>
      </c>
      <c r="N111" s="11">
        <v>20</v>
      </c>
      <c r="O111" s="11"/>
    </row>
    <row r="112" ht="24" customHeight="1" spans="1:15">
      <c r="A112" s="7" t="s">
        <v>358</v>
      </c>
      <c r="B112" s="8" t="s">
        <v>359</v>
      </c>
      <c r="C112" s="8" t="s">
        <v>360</v>
      </c>
      <c r="D112" s="9" t="s">
        <v>299</v>
      </c>
      <c r="E112" s="9" t="s">
        <v>300</v>
      </c>
      <c r="F112" s="10">
        <v>49.2</v>
      </c>
      <c r="G112" s="10"/>
      <c r="H112" s="10"/>
      <c r="I112" s="10">
        <v>31.3</v>
      </c>
      <c r="J112" s="10">
        <v>80.5</v>
      </c>
      <c r="K112" s="10">
        <v>40.25</v>
      </c>
      <c r="L112" s="11">
        <v>76.67</v>
      </c>
      <c r="M112" s="11">
        <f t="shared" si="3"/>
        <v>62.1</v>
      </c>
      <c r="N112" s="11">
        <v>21</v>
      </c>
      <c r="O112" s="11"/>
    </row>
  </sheetData>
  <sortState ref="A3:S112">
    <sortCondition ref="E3:E112"/>
    <sortCondition ref="M3:M112" descending="1"/>
  </sortState>
  <mergeCells count="1">
    <mergeCell ref="A1:O1"/>
  </mergeCells>
  <printOptions horizontalCentered="1"/>
  <pageMargins left="0.393055555555556" right="0.393055555555556" top="0.590277777777778" bottom="0.393055555555556" header="0.314583333333333" footer="0.196527777777778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 an</cp:lastModifiedBy>
  <dcterms:created xsi:type="dcterms:W3CDTF">2019-07-31T08:24:00Z</dcterms:created>
  <dcterms:modified xsi:type="dcterms:W3CDTF">2019-08-03T05:48:57Z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