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自流井区2019上半年公招考试成绩" sheetId="1" r:id="rId1"/>
  </sheets>
  <definedNames>
    <definedName name="_xlnm.Print_Titles" localSheetId="0">'自流井区2019上半年公招考试成绩'!$2:$2</definedName>
  </definedNames>
  <calcPr fullCalcOnLoad="1"/>
</workbook>
</file>

<file path=xl/sharedStrings.xml><?xml version="1.0" encoding="utf-8"?>
<sst xmlns="http://schemas.openxmlformats.org/spreadsheetml/2006/main" count="143" uniqueCount="106">
  <si>
    <t>自流井区2019年上半年事业单位面向社会公开考试聘用工作人员拟聘人员名单</t>
  </si>
  <si>
    <t>姓名</t>
  </si>
  <si>
    <t>准考证号</t>
  </si>
  <si>
    <t>拟聘单位</t>
  </si>
  <si>
    <t>拟聘岗位</t>
  </si>
  <si>
    <t>岗位编码</t>
  </si>
  <si>
    <t>笔试折合成绩</t>
  </si>
  <si>
    <t>名次</t>
  </si>
  <si>
    <t>面试成绩</t>
  </si>
  <si>
    <t>面试折合成绩</t>
  </si>
  <si>
    <t>笔面试折合总成绩</t>
  </si>
  <si>
    <t>总排名</t>
  </si>
  <si>
    <t>备注</t>
  </si>
  <si>
    <t>宋杰</t>
  </si>
  <si>
    <t>1102119110119</t>
  </si>
  <si>
    <t>自贡市第22中学校</t>
  </si>
  <si>
    <t>高中语文</t>
  </si>
  <si>
    <t>201011</t>
  </si>
  <si>
    <t>周春海</t>
  </si>
  <si>
    <t>1102119110121</t>
  </si>
  <si>
    <t>自贡市第六中学校</t>
  </si>
  <si>
    <t>高中计算机</t>
  </si>
  <si>
    <t>202021</t>
  </si>
  <si>
    <t>张庆</t>
  </si>
  <si>
    <t>1102119110126</t>
  </si>
  <si>
    <t>德铭中学</t>
  </si>
  <si>
    <t>初中数学</t>
  </si>
  <si>
    <t>203021</t>
  </si>
  <si>
    <t>陈春花</t>
  </si>
  <si>
    <t>1102119110201</t>
  </si>
  <si>
    <t>二十三中学</t>
  </si>
  <si>
    <t>初中英语</t>
  </si>
  <si>
    <t>204011</t>
  </si>
  <si>
    <t>熊天英</t>
  </si>
  <si>
    <t>1102119110206</t>
  </si>
  <si>
    <t>特殊教育学校</t>
  </si>
  <si>
    <t>康复教师</t>
  </si>
  <si>
    <t>205011</t>
  </si>
  <si>
    <t>曹彩华</t>
  </si>
  <si>
    <t>1102119110212</t>
  </si>
  <si>
    <t>计算机</t>
  </si>
  <si>
    <t>205021</t>
  </si>
  <si>
    <t>邹梦婷</t>
  </si>
  <si>
    <t>1102119110321</t>
  </si>
  <si>
    <t>舒坪小学</t>
  </si>
  <si>
    <t>小学语文</t>
  </si>
  <si>
    <t>206011</t>
  </si>
  <si>
    <t>黄书惠</t>
  </si>
  <si>
    <t>1102119110319</t>
  </si>
  <si>
    <t>仲权小学</t>
  </si>
  <si>
    <t>雷兴阳</t>
  </si>
  <si>
    <t>1102119110218</t>
  </si>
  <si>
    <t>廖成润</t>
  </si>
  <si>
    <t>1102119110413</t>
  </si>
  <si>
    <t>漆树小学</t>
  </si>
  <si>
    <t>李燕春</t>
  </si>
  <si>
    <t>1102119110229</t>
  </si>
  <si>
    <t>魏薪郦</t>
  </si>
  <si>
    <t>1102119110217</t>
  </si>
  <si>
    <t>农团小学</t>
  </si>
  <si>
    <t>陈瑞琪</t>
  </si>
  <si>
    <t>1102119110428</t>
  </si>
  <si>
    <t>小学数学</t>
  </si>
  <si>
    <t>206021</t>
  </si>
  <si>
    <t>朱维维</t>
  </si>
  <si>
    <t>1102119110421</t>
  </si>
  <si>
    <t>罗慧</t>
  </si>
  <si>
    <t>1102119110419</t>
  </si>
  <si>
    <t>张婉玲</t>
  </si>
  <si>
    <t>1102119110416</t>
  </si>
  <si>
    <t>张琴</t>
  </si>
  <si>
    <t>1102119110523</t>
  </si>
  <si>
    <t>舒坪中心小学校</t>
  </si>
  <si>
    <t>小学英语</t>
  </si>
  <si>
    <t>207011</t>
  </si>
  <si>
    <t>甘华煜</t>
  </si>
  <si>
    <t>1102119110614</t>
  </si>
  <si>
    <t>塘坎上小学</t>
  </si>
  <si>
    <t>小学美术</t>
  </si>
  <si>
    <t>208011</t>
  </si>
  <si>
    <t>文君</t>
  </si>
  <si>
    <t>1102119110616</t>
  </si>
  <si>
    <t>曾家岩小学</t>
  </si>
  <si>
    <t>袁何茜</t>
  </si>
  <si>
    <t>1102119110706</t>
  </si>
  <si>
    <t>小学科学</t>
  </si>
  <si>
    <t>209011</t>
  </si>
  <si>
    <t>邓蝴蝶</t>
  </si>
  <si>
    <t>1102119110713</t>
  </si>
  <si>
    <t>檀木林小学</t>
  </si>
  <si>
    <t>刘晓露</t>
  </si>
  <si>
    <t>1102119110707</t>
  </si>
  <si>
    <t>育英小学</t>
  </si>
  <si>
    <t>曹丽英</t>
  </si>
  <si>
    <t>1102119110705</t>
  </si>
  <si>
    <t>光大街小学</t>
  </si>
  <si>
    <t>毛国帅</t>
  </si>
  <si>
    <t>1102119110622</t>
  </si>
  <si>
    <t>东方小学</t>
  </si>
  <si>
    <t>张梦雨</t>
  </si>
  <si>
    <t>1102119110812</t>
  </si>
  <si>
    <t>幼儿教师</t>
  </si>
  <si>
    <t>210011</t>
  </si>
  <si>
    <t>龚霞</t>
  </si>
  <si>
    <t>1102119110813</t>
  </si>
  <si>
    <t>35中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</si>
</sst>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1"/>
      <color theme="1"/>
      <name val="Calibri"/>
      <family val="0"/>
    </font>
    <font>
      <sz val="11"/>
      <name val="宋体"/>
      <family val="0"/>
    </font>
    <font>
      <b/>
      <sz val="11"/>
      <name val="宋体"/>
      <family val="0"/>
    </font>
    <font>
      <b/>
      <sz val="2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name val="Calibri"/>
      <family val="0"/>
    </font>
    <font>
      <sz val="11"/>
      <name val="Calibri"/>
      <family val="0"/>
    </font>
    <font>
      <b/>
      <sz val="20"/>
      <name val="Calibri"/>
      <family val="0"/>
    </font>
    <font>
      <sz val="10"/>
      <color theme="1"/>
      <name val="Calibri"/>
      <family val="0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43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 wrapText="1"/>
    </xf>
    <xf numFmtId="176" fontId="44" fillId="0" borderId="0" xfId="0" applyNumberFormat="1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3" fillId="0" borderId="9" xfId="0" applyFont="1" applyFill="1" applyBorder="1" applyAlignment="1">
      <alignment horizontal="center" vertical="center" wrapText="1"/>
    </xf>
    <xf numFmtId="176" fontId="43" fillId="0" borderId="9" xfId="0" applyNumberFormat="1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176" fontId="44" fillId="0" borderId="9" xfId="0" applyNumberFormat="1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vertical="center"/>
    </xf>
    <xf numFmtId="0" fontId="47" fillId="0" borderId="9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tabSelected="1" workbookViewId="0" topLeftCell="A1">
      <selection activeCell="C31" sqref="C31"/>
    </sheetView>
  </sheetViews>
  <sheetFormatPr defaultColWidth="9.00390625" defaultRowHeight="15"/>
  <cols>
    <col min="1" max="1" width="10.00390625" style="3" customWidth="1"/>
    <col min="2" max="2" width="17.57421875" style="3" customWidth="1"/>
    <col min="3" max="3" width="35.421875" style="4" customWidth="1"/>
    <col min="4" max="4" width="13.00390625" style="3" customWidth="1"/>
    <col min="5" max="6" width="10.421875" style="3" customWidth="1"/>
    <col min="7" max="7" width="4.7109375" style="3" customWidth="1"/>
    <col min="8" max="8" width="10.421875" style="5" bestFit="1" customWidth="1"/>
    <col min="9" max="16384" width="9.00390625" style="3" customWidth="1"/>
  </cols>
  <sheetData>
    <row r="1" spans="1:8" ht="42" customHeight="1">
      <c r="A1" s="6" t="s">
        <v>0</v>
      </c>
      <c r="C1" s="3"/>
      <c r="H1" s="3"/>
    </row>
    <row r="2" spans="1:12" s="1" customFormat="1" ht="39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8" t="s">
        <v>8</v>
      </c>
      <c r="I2" s="7" t="s">
        <v>9</v>
      </c>
      <c r="J2" s="7" t="s">
        <v>10</v>
      </c>
      <c r="K2" s="7" t="s">
        <v>11</v>
      </c>
      <c r="L2" s="17" t="s">
        <v>12</v>
      </c>
    </row>
    <row r="3" spans="1:12" s="2" customFormat="1" ht="27" customHeight="1">
      <c r="A3" s="9" t="s">
        <v>13</v>
      </c>
      <c r="B3" s="10" t="s">
        <v>14</v>
      </c>
      <c r="C3" s="11" t="s">
        <v>15</v>
      </c>
      <c r="D3" s="9" t="s">
        <v>16</v>
      </c>
      <c r="E3" s="9" t="s">
        <v>17</v>
      </c>
      <c r="F3" s="12">
        <v>32.75</v>
      </c>
      <c r="G3" s="12">
        <v>1</v>
      </c>
      <c r="H3" s="13">
        <v>82</v>
      </c>
      <c r="I3" s="16">
        <f aca="true" t="shared" si="0" ref="I3:I8">H3*0.5</f>
        <v>41</v>
      </c>
      <c r="J3" s="16">
        <f aca="true" t="shared" si="1" ref="J3:J8">F3+I3</f>
        <v>73.75</v>
      </c>
      <c r="K3" s="16">
        <v>1</v>
      </c>
      <c r="L3" s="16"/>
    </row>
    <row r="4" spans="1:12" s="2" customFormat="1" ht="27" customHeight="1">
      <c r="A4" s="9" t="s">
        <v>18</v>
      </c>
      <c r="B4" s="10" t="s">
        <v>19</v>
      </c>
      <c r="C4" s="11" t="s">
        <v>20</v>
      </c>
      <c r="D4" s="9" t="s">
        <v>21</v>
      </c>
      <c r="E4" s="9" t="s">
        <v>22</v>
      </c>
      <c r="F4" s="12">
        <v>29</v>
      </c>
      <c r="G4" s="12">
        <v>3</v>
      </c>
      <c r="H4" s="13">
        <v>81</v>
      </c>
      <c r="I4" s="16">
        <f t="shared" si="0"/>
        <v>40.5</v>
      </c>
      <c r="J4" s="16">
        <f t="shared" si="1"/>
        <v>69.5</v>
      </c>
      <c r="K4" s="16">
        <v>1</v>
      </c>
      <c r="L4" s="16"/>
    </row>
    <row r="5" spans="1:12" s="2" customFormat="1" ht="27" customHeight="1">
      <c r="A5" s="14" t="s">
        <v>23</v>
      </c>
      <c r="B5" s="10" t="s">
        <v>24</v>
      </c>
      <c r="C5" s="15" t="s">
        <v>25</v>
      </c>
      <c r="D5" s="14" t="s">
        <v>26</v>
      </c>
      <c r="E5" s="14" t="s">
        <v>27</v>
      </c>
      <c r="F5" s="16">
        <v>30</v>
      </c>
      <c r="G5" s="16">
        <v>1</v>
      </c>
      <c r="H5" s="13">
        <v>76.4</v>
      </c>
      <c r="I5" s="16">
        <f t="shared" si="0"/>
        <v>38.2</v>
      </c>
      <c r="J5" s="16">
        <f t="shared" si="1"/>
        <v>68.2</v>
      </c>
      <c r="K5" s="16">
        <v>1</v>
      </c>
      <c r="L5" s="16"/>
    </row>
    <row r="6" spans="1:12" s="2" customFormat="1" ht="27" customHeight="1">
      <c r="A6" s="9" t="s">
        <v>28</v>
      </c>
      <c r="B6" s="10" t="s">
        <v>29</v>
      </c>
      <c r="C6" s="11" t="s">
        <v>30</v>
      </c>
      <c r="D6" s="9" t="s">
        <v>31</v>
      </c>
      <c r="E6" s="9" t="s">
        <v>32</v>
      </c>
      <c r="F6" s="12">
        <v>33.25</v>
      </c>
      <c r="G6" s="12">
        <v>1</v>
      </c>
      <c r="H6" s="13">
        <v>81.6</v>
      </c>
      <c r="I6" s="16">
        <f t="shared" si="0"/>
        <v>40.8</v>
      </c>
      <c r="J6" s="16">
        <f t="shared" si="1"/>
        <v>74.05</v>
      </c>
      <c r="K6" s="16">
        <v>1</v>
      </c>
      <c r="L6" s="16"/>
    </row>
    <row r="7" spans="1:12" s="2" customFormat="1" ht="27" customHeight="1">
      <c r="A7" s="9" t="s">
        <v>33</v>
      </c>
      <c r="B7" s="10" t="s">
        <v>34</v>
      </c>
      <c r="C7" s="11" t="s">
        <v>35</v>
      </c>
      <c r="D7" s="9" t="s">
        <v>36</v>
      </c>
      <c r="E7" s="9" t="s">
        <v>37</v>
      </c>
      <c r="F7" s="12">
        <v>30.25</v>
      </c>
      <c r="G7" s="12">
        <v>1</v>
      </c>
      <c r="H7" s="13">
        <v>80.8</v>
      </c>
      <c r="I7" s="16">
        <f t="shared" si="0"/>
        <v>40.4</v>
      </c>
      <c r="J7" s="16">
        <f t="shared" si="1"/>
        <v>70.65</v>
      </c>
      <c r="K7" s="16">
        <v>1</v>
      </c>
      <c r="L7" s="18"/>
    </row>
    <row r="8" spans="1:12" s="2" customFormat="1" ht="27" customHeight="1">
      <c r="A8" s="9" t="s">
        <v>38</v>
      </c>
      <c r="B8" s="10" t="s">
        <v>39</v>
      </c>
      <c r="C8" s="11" t="s">
        <v>35</v>
      </c>
      <c r="D8" s="9" t="s">
        <v>40</v>
      </c>
      <c r="E8" s="9" t="s">
        <v>41</v>
      </c>
      <c r="F8" s="12">
        <v>31.75</v>
      </c>
      <c r="G8" s="12">
        <v>1</v>
      </c>
      <c r="H8" s="13">
        <v>77.26</v>
      </c>
      <c r="I8" s="16">
        <f t="shared" si="0"/>
        <v>38.63</v>
      </c>
      <c r="J8" s="16">
        <f t="shared" si="1"/>
        <v>70.38</v>
      </c>
      <c r="K8" s="16">
        <v>1</v>
      </c>
      <c r="L8" s="18"/>
    </row>
    <row r="9" spans="1:12" s="2" customFormat="1" ht="27" customHeight="1">
      <c r="A9" s="9" t="s">
        <v>42</v>
      </c>
      <c r="B9" s="10" t="s">
        <v>43</v>
      </c>
      <c r="C9" s="16" t="s">
        <v>44</v>
      </c>
      <c r="D9" s="9" t="s">
        <v>45</v>
      </c>
      <c r="E9" s="9" t="s">
        <v>46</v>
      </c>
      <c r="F9" s="12">
        <v>33.75</v>
      </c>
      <c r="G9" s="12">
        <v>5</v>
      </c>
      <c r="H9" s="13">
        <v>83</v>
      </c>
      <c r="I9" s="16">
        <f aca="true" t="shared" si="2" ref="I9:I14">H9*0.5</f>
        <v>41.5</v>
      </c>
      <c r="J9" s="16">
        <f aca="true" t="shared" si="3" ref="J9:J14">F9+I9</f>
        <v>75.25</v>
      </c>
      <c r="K9" s="16">
        <v>1</v>
      </c>
      <c r="L9" s="18"/>
    </row>
    <row r="10" spans="1:12" s="2" customFormat="1" ht="27" customHeight="1">
      <c r="A10" s="9" t="s">
        <v>47</v>
      </c>
      <c r="B10" s="10" t="s">
        <v>48</v>
      </c>
      <c r="C10" s="16" t="s">
        <v>49</v>
      </c>
      <c r="D10" s="9" t="s">
        <v>45</v>
      </c>
      <c r="E10" s="9" t="s">
        <v>46</v>
      </c>
      <c r="F10" s="12">
        <v>33.5</v>
      </c>
      <c r="G10" s="12">
        <v>7</v>
      </c>
      <c r="H10" s="13">
        <v>83.1</v>
      </c>
      <c r="I10" s="16">
        <f t="shared" si="2"/>
        <v>41.55</v>
      </c>
      <c r="J10" s="16">
        <f t="shared" si="3"/>
        <v>75.05</v>
      </c>
      <c r="K10" s="16">
        <v>2</v>
      </c>
      <c r="L10" s="18"/>
    </row>
    <row r="11" spans="1:12" s="2" customFormat="1" ht="27" customHeight="1">
      <c r="A11" s="9" t="s">
        <v>50</v>
      </c>
      <c r="B11" s="10" t="s">
        <v>51</v>
      </c>
      <c r="C11" s="16" t="s">
        <v>49</v>
      </c>
      <c r="D11" s="9" t="s">
        <v>45</v>
      </c>
      <c r="E11" s="9" t="s">
        <v>46</v>
      </c>
      <c r="F11" s="12">
        <v>32.75</v>
      </c>
      <c r="G11" s="12">
        <v>10</v>
      </c>
      <c r="H11" s="13">
        <v>80.4</v>
      </c>
      <c r="I11" s="16">
        <f t="shared" si="2"/>
        <v>40.2</v>
      </c>
      <c r="J11" s="16">
        <f t="shared" si="3"/>
        <v>72.95</v>
      </c>
      <c r="K11" s="16">
        <v>4</v>
      </c>
      <c r="L11" s="19"/>
    </row>
    <row r="12" spans="1:12" s="2" customFormat="1" ht="27" customHeight="1">
      <c r="A12" s="9" t="s">
        <v>52</v>
      </c>
      <c r="B12" s="10" t="s">
        <v>53</v>
      </c>
      <c r="C12" s="16" t="s">
        <v>54</v>
      </c>
      <c r="D12" s="9" t="s">
        <v>45</v>
      </c>
      <c r="E12" s="9" t="s">
        <v>46</v>
      </c>
      <c r="F12" s="12">
        <v>36</v>
      </c>
      <c r="G12" s="12">
        <v>1</v>
      </c>
      <c r="H12" s="13">
        <v>73.9</v>
      </c>
      <c r="I12" s="16">
        <f t="shared" si="2"/>
        <v>36.95</v>
      </c>
      <c r="J12" s="16">
        <f t="shared" si="3"/>
        <v>72.95</v>
      </c>
      <c r="K12" s="16">
        <v>5</v>
      </c>
      <c r="L12" s="19"/>
    </row>
    <row r="13" spans="1:12" s="2" customFormat="1" ht="27" customHeight="1">
      <c r="A13" s="9" t="s">
        <v>55</v>
      </c>
      <c r="B13" s="10" t="s">
        <v>56</v>
      </c>
      <c r="C13" s="16" t="s">
        <v>54</v>
      </c>
      <c r="D13" s="9" t="s">
        <v>45</v>
      </c>
      <c r="E13" s="9" t="s">
        <v>46</v>
      </c>
      <c r="F13" s="12">
        <v>32.75</v>
      </c>
      <c r="G13" s="12">
        <v>10</v>
      </c>
      <c r="H13" s="13">
        <v>80.26</v>
      </c>
      <c r="I13" s="16">
        <f t="shared" si="2"/>
        <v>40.13</v>
      </c>
      <c r="J13" s="16">
        <f t="shared" si="3"/>
        <v>72.88</v>
      </c>
      <c r="K13" s="16">
        <v>6</v>
      </c>
      <c r="L13" s="18"/>
    </row>
    <row r="14" spans="1:12" s="2" customFormat="1" ht="27" customHeight="1">
      <c r="A14" s="9" t="s">
        <v>57</v>
      </c>
      <c r="B14" s="10" t="s">
        <v>58</v>
      </c>
      <c r="C14" s="11" t="s">
        <v>59</v>
      </c>
      <c r="D14" s="9" t="s">
        <v>45</v>
      </c>
      <c r="E14" s="9" t="s">
        <v>46</v>
      </c>
      <c r="F14" s="12">
        <v>34.25</v>
      </c>
      <c r="G14" s="12">
        <v>3</v>
      </c>
      <c r="H14" s="13">
        <v>77.06</v>
      </c>
      <c r="I14" s="16">
        <f t="shared" si="2"/>
        <v>38.53</v>
      </c>
      <c r="J14" s="16">
        <f t="shared" si="3"/>
        <v>72.78</v>
      </c>
      <c r="K14" s="16">
        <v>7</v>
      </c>
      <c r="L14" s="18"/>
    </row>
    <row r="15" spans="1:12" s="2" customFormat="1" ht="27" customHeight="1">
      <c r="A15" s="9" t="s">
        <v>60</v>
      </c>
      <c r="B15" s="10" t="s">
        <v>61</v>
      </c>
      <c r="C15" s="16" t="s">
        <v>44</v>
      </c>
      <c r="D15" s="9" t="s">
        <v>62</v>
      </c>
      <c r="E15" s="9" t="s">
        <v>63</v>
      </c>
      <c r="F15" s="12">
        <v>34</v>
      </c>
      <c r="G15" s="12">
        <v>1</v>
      </c>
      <c r="H15" s="13">
        <v>83.54</v>
      </c>
      <c r="I15" s="16">
        <f aca="true" t="shared" si="4" ref="I15:I26">H15*0.5</f>
        <v>41.77</v>
      </c>
      <c r="J15" s="16">
        <f aca="true" t="shared" si="5" ref="J15:J26">F15+I15</f>
        <v>75.77000000000001</v>
      </c>
      <c r="K15" s="16">
        <v>1</v>
      </c>
      <c r="L15" s="18"/>
    </row>
    <row r="16" spans="1:12" s="2" customFormat="1" ht="27" customHeight="1">
      <c r="A16" s="9" t="s">
        <v>64</v>
      </c>
      <c r="B16" s="10" t="s">
        <v>65</v>
      </c>
      <c r="C16" s="16" t="s">
        <v>49</v>
      </c>
      <c r="D16" s="9" t="s">
        <v>62</v>
      </c>
      <c r="E16" s="9" t="s">
        <v>63</v>
      </c>
      <c r="F16" s="12">
        <v>29.5</v>
      </c>
      <c r="G16" s="12">
        <v>7</v>
      </c>
      <c r="H16" s="13">
        <v>84.2</v>
      </c>
      <c r="I16" s="16">
        <f t="shared" si="4"/>
        <v>42.1</v>
      </c>
      <c r="J16" s="16">
        <f t="shared" si="5"/>
        <v>71.6</v>
      </c>
      <c r="K16" s="16">
        <v>2</v>
      </c>
      <c r="L16" s="18"/>
    </row>
    <row r="17" spans="1:12" s="2" customFormat="1" ht="27" customHeight="1">
      <c r="A17" s="9" t="s">
        <v>66</v>
      </c>
      <c r="B17" s="10" t="s">
        <v>67</v>
      </c>
      <c r="C17" s="16" t="s">
        <v>59</v>
      </c>
      <c r="D17" s="9" t="s">
        <v>62</v>
      </c>
      <c r="E17" s="9" t="s">
        <v>63</v>
      </c>
      <c r="F17" s="12">
        <v>32.75</v>
      </c>
      <c r="G17" s="12">
        <v>3</v>
      </c>
      <c r="H17" s="13">
        <v>75</v>
      </c>
      <c r="I17" s="16">
        <f t="shared" si="4"/>
        <v>37.5</v>
      </c>
      <c r="J17" s="16">
        <f t="shared" si="5"/>
        <v>70.25</v>
      </c>
      <c r="K17" s="16">
        <v>3</v>
      </c>
      <c r="L17" s="18"/>
    </row>
    <row r="18" spans="1:12" s="2" customFormat="1" ht="27" customHeight="1">
      <c r="A18" s="9" t="s">
        <v>68</v>
      </c>
      <c r="B18" s="10" t="s">
        <v>69</v>
      </c>
      <c r="C18" s="16" t="s">
        <v>54</v>
      </c>
      <c r="D18" s="9" t="s">
        <v>62</v>
      </c>
      <c r="E18" s="9" t="s">
        <v>63</v>
      </c>
      <c r="F18" s="12">
        <v>32.25</v>
      </c>
      <c r="G18" s="12">
        <v>4</v>
      </c>
      <c r="H18" s="13">
        <v>75.6</v>
      </c>
      <c r="I18" s="16">
        <f t="shared" si="4"/>
        <v>37.8</v>
      </c>
      <c r="J18" s="16">
        <f t="shared" si="5"/>
        <v>70.05</v>
      </c>
      <c r="K18" s="16">
        <v>4</v>
      </c>
      <c r="L18" s="18"/>
    </row>
    <row r="19" spans="1:12" s="2" customFormat="1" ht="27" customHeight="1">
      <c r="A19" s="9" t="s">
        <v>70</v>
      </c>
      <c r="B19" s="10" t="s">
        <v>71</v>
      </c>
      <c r="C19" s="11" t="s">
        <v>72</v>
      </c>
      <c r="D19" s="9" t="s">
        <v>73</v>
      </c>
      <c r="E19" s="9" t="s">
        <v>74</v>
      </c>
      <c r="F19" s="12">
        <v>32.75</v>
      </c>
      <c r="G19" s="12">
        <v>1</v>
      </c>
      <c r="H19" s="13">
        <v>79.26</v>
      </c>
      <c r="I19" s="16">
        <f t="shared" si="4"/>
        <v>39.63</v>
      </c>
      <c r="J19" s="16">
        <f t="shared" si="5"/>
        <v>72.38</v>
      </c>
      <c r="K19" s="16">
        <v>1</v>
      </c>
      <c r="L19" s="18"/>
    </row>
    <row r="20" spans="1:12" s="2" customFormat="1" ht="27" customHeight="1">
      <c r="A20" s="9" t="s">
        <v>75</v>
      </c>
      <c r="B20" s="10" t="s">
        <v>76</v>
      </c>
      <c r="C20" s="16" t="s">
        <v>77</v>
      </c>
      <c r="D20" s="9" t="s">
        <v>78</v>
      </c>
      <c r="E20" s="9" t="s">
        <v>79</v>
      </c>
      <c r="F20" s="12">
        <v>34</v>
      </c>
      <c r="G20" s="12">
        <v>2</v>
      </c>
      <c r="H20" s="13">
        <v>82.4</v>
      </c>
      <c r="I20" s="16">
        <f t="shared" si="4"/>
        <v>41.2</v>
      </c>
      <c r="J20" s="16">
        <f t="shared" si="5"/>
        <v>75.2</v>
      </c>
      <c r="K20" s="16">
        <v>1</v>
      </c>
      <c r="L20" s="18"/>
    </row>
    <row r="21" spans="1:12" s="2" customFormat="1" ht="27" customHeight="1">
      <c r="A21" s="9" t="s">
        <v>80</v>
      </c>
      <c r="B21" s="10" t="s">
        <v>81</v>
      </c>
      <c r="C21" s="16" t="s">
        <v>82</v>
      </c>
      <c r="D21" s="9" t="s">
        <v>78</v>
      </c>
      <c r="E21" s="9" t="s">
        <v>79</v>
      </c>
      <c r="F21" s="12">
        <v>35.75</v>
      </c>
      <c r="G21" s="12">
        <v>1</v>
      </c>
      <c r="H21" s="13">
        <v>78.1</v>
      </c>
      <c r="I21" s="16">
        <f t="shared" si="4"/>
        <v>39.05</v>
      </c>
      <c r="J21" s="16">
        <f t="shared" si="5"/>
        <v>74.8</v>
      </c>
      <c r="K21" s="16">
        <v>2</v>
      </c>
      <c r="L21" s="18"/>
    </row>
    <row r="22" spans="1:12" s="2" customFormat="1" ht="27" customHeight="1">
      <c r="A22" s="9" t="s">
        <v>83</v>
      </c>
      <c r="B22" s="10" t="s">
        <v>84</v>
      </c>
      <c r="C22" s="16" t="s">
        <v>77</v>
      </c>
      <c r="D22" s="9" t="s">
        <v>85</v>
      </c>
      <c r="E22" s="9" t="s">
        <v>86</v>
      </c>
      <c r="F22" s="12">
        <v>34.25</v>
      </c>
      <c r="G22" s="12">
        <v>2</v>
      </c>
      <c r="H22" s="13">
        <v>79.9</v>
      </c>
      <c r="I22" s="16">
        <f t="shared" si="4"/>
        <v>39.95</v>
      </c>
      <c r="J22" s="16">
        <f t="shared" si="5"/>
        <v>74.2</v>
      </c>
      <c r="K22" s="16">
        <v>1</v>
      </c>
      <c r="L22" s="18"/>
    </row>
    <row r="23" spans="1:12" s="2" customFormat="1" ht="27" customHeight="1">
      <c r="A23" s="9" t="s">
        <v>87</v>
      </c>
      <c r="B23" s="10" t="s">
        <v>88</v>
      </c>
      <c r="C23" s="16" t="s">
        <v>89</v>
      </c>
      <c r="D23" s="9" t="s">
        <v>85</v>
      </c>
      <c r="E23" s="9" t="s">
        <v>86</v>
      </c>
      <c r="F23" s="12">
        <v>35</v>
      </c>
      <c r="G23" s="12">
        <v>1</v>
      </c>
      <c r="H23" s="13">
        <v>77.9</v>
      </c>
      <c r="I23" s="16">
        <f t="shared" si="4"/>
        <v>38.95</v>
      </c>
      <c r="J23" s="16">
        <f t="shared" si="5"/>
        <v>73.95</v>
      </c>
      <c r="K23" s="16">
        <v>2</v>
      </c>
      <c r="L23" s="18"/>
    </row>
    <row r="24" spans="1:12" s="2" customFormat="1" ht="27" customHeight="1">
      <c r="A24" s="9" t="s">
        <v>90</v>
      </c>
      <c r="B24" s="10" t="s">
        <v>91</v>
      </c>
      <c r="C24" s="16" t="s">
        <v>92</v>
      </c>
      <c r="D24" s="9" t="s">
        <v>85</v>
      </c>
      <c r="E24" s="9" t="s">
        <v>86</v>
      </c>
      <c r="F24" s="12">
        <v>33.75</v>
      </c>
      <c r="G24" s="12">
        <v>4</v>
      </c>
      <c r="H24" s="13">
        <v>79.8</v>
      </c>
      <c r="I24" s="16">
        <f t="shared" si="4"/>
        <v>39.9</v>
      </c>
      <c r="J24" s="16">
        <f t="shared" si="5"/>
        <v>73.65</v>
      </c>
      <c r="K24" s="16">
        <v>3</v>
      </c>
      <c r="L24" s="19"/>
    </row>
    <row r="25" spans="1:12" s="2" customFormat="1" ht="27" customHeight="1">
      <c r="A25" s="9" t="s">
        <v>93</v>
      </c>
      <c r="B25" s="10" t="s">
        <v>94</v>
      </c>
      <c r="C25" s="16" t="s">
        <v>95</v>
      </c>
      <c r="D25" s="9" t="s">
        <v>85</v>
      </c>
      <c r="E25" s="9" t="s">
        <v>86</v>
      </c>
      <c r="F25" s="12">
        <v>34</v>
      </c>
      <c r="G25" s="12">
        <v>3</v>
      </c>
      <c r="H25" s="13">
        <v>79.3</v>
      </c>
      <c r="I25" s="16">
        <f t="shared" si="4"/>
        <v>39.65</v>
      </c>
      <c r="J25" s="16">
        <f t="shared" si="5"/>
        <v>73.65</v>
      </c>
      <c r="K25" s="16">
        <v>4</v>
      </c>
      <c r="L25" s="19"/>
    </row>
    <row r="26" spans="1:12" s="2" customFormat="1" ht="27" customHeight="1">
      <c r="A26" s="9" t="s">
        <v>96</v>
      </c>
      <c r="B26" s="10" t="s">
        <v>97</v>
      </c>
      <c r="C26" s="16" t="s">
        <v>98</v>
      </c>
      <c r="D26" s="9" t="s">
        <v>85</v>
      </c>
      <c r="E26" s="9" t="s">
        <v>86</v>
      </c>
      <c r="F26" s="12">
        <v>32.25</v>
      </c>
      <c r="G26" s="12">
        <v>5</v>
      </c>
      <c r="H26" s="13">
        <v>81.4</v>
      </c>
      <c r="I26" s="16">
        <f t="shared" si="4"/>
        <v>40.7</v>
      </c>
      <c r="J26" s="16">
        <f t="shared" si="5"/>
        <v>72.95</v>
      </c>
      <c r="K26" s="16">
        <v>5</v>
      </c>
      <c r="L26" s="18"/>
    </row>
    <row r="27" spans="1:12" s="2" customFormat="1" ht="27" customHeight="1">
      <c r="A27" s="9" t="s">
        <v>99</v>
      </c>
      <c r="B27" s="10" t="s">
        <v>100</v>
      </c>
      <c r="C27" s="16" t="s">
        <v>44</v>
      </c>
      <c r="D27" s="9" t="s">
        <v>101</v>
      </c>
      <c r="E27" s="9" t="s">
        <v>102</v>
      </c>
      <c r="F27" s="12">
        <v>33</v>
      </c>
      <c r="G27" s="12">
        <v>2</v>
      </c>
      <c r="H27" s="13">
        <v>84.8</v>
      </c>
      <c r="I27" s="16">
        <f aca="true" t="shared" si="6" ref="I27:I34">H27*0.5</f>
        <v>42.4</v>
      </c>
      <c r="J27" s="16">
        <f aca="true" t="shared" si="7" ref="J27:J34">F27+I27</f>
        <v>75.4</v>
      </c>
      <c r="K27" s="16">
        <v>1</v>
      </c>
      <c r="L27" s="19"/>
    </row>
    <row r="28" spans="1:12" s="2" customFormat="1" ht="27" customHeight="1">
      <c r="A28" s="9" t="s">
        <v>103</v>
      </c>
      <c r="B28" s="10" t="s">
        <v>104</v>
      </c>
      <c r="C28" s="16" t="s">
        <v>105</v>
      </c>
      <c r="D28" s="9" t="s">
        <v>101</v>
      </c>
      <c r="E28" s="9" t="s">
        <v>102</v>
      </c>
      <c r="F28" s="12">
        <v>35.75</v>
      </c>
      <c r="G28" s="12">
        <v>1</v>
      </c>
      <c r="H28" s="13">
        <v>79.3</v>
      </c>
      <c r="I28" s="16">
        <f t="shared" si="6"/>
        <v>39.65</v>
      </c>
      <c r="J28" s="16">
        <f t="shared" si="7"/>
        <v>75.4</v>
      </c>
      <c r="K28" s="16">
        <v>2</v>
      </c>
      <c r="L28" s="19"/>
    </row>
  </sheetData>
  <sheetProtection/>
  <mergeCells count="1">
    <mergeCell ref="A1:L1"/>
  </mergeCells>
  <printOptions/>
  <pageMargins left="0.7513888888888889" right="0.7513888888888889" top="1" bottom="1" header="0.5" footer="0.5"/>
  <pageSetup cellComments="asDisplayed" fitToHeight="0" fitToWidth="1" horizontalDpi="600" verticalDpi="600" orientation="landscape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严紫绫的 iPhone</dc:creator>
  <cp:keywords/>
  <dc:description/>
  <cp:lastModifiedBy>Administrator</cp:lastModifiedBy>
  <dcterms:created xsi:type="dcterms:W3CDTF">2019-05-06T03:35:43Z</dcterms:created>
  <dcterms:modified xsi:type="dcterms:W3CDTF">2019-08-05T09:40:27Z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