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6" windowHeight="8712" activeTab="0"/>
  </bookViews>
  <sheets>
    <sheet name="面试人员名单" sheetId="1" r:id="rId1"/>
  </sheets>
  <definedNames>
    <definedName name="_xlnm._FilterDatabase" localSheetId="0" hidden="1">'面试人员名单'!$B$2:$N$17</definedName>
    <definedName name="_xlnm.Print_Titles" localSheetId="0">'面试人员名单'!$2:$2</definedName>
  </definedNames>
  <calcPr fullCalcOnLoad="1"/>
</workbook>
</file>

<file path=xl/sharedStrings.xml><?xml version="1.0" encoding="utf-8"?>
<sst xmlns="http://schemas.openxmlformats.org/spreadsheetml/2006/main" count="170" uniqueCount="117">
  <si>
    <t>职位
名称</t>
  </si>
  <si>
    <t>姓名</t>
  </si>
  <si>
    <t>性别</t>
  </si>
  <si>
    <t>职位编号</t>
  </si>
  <si>
    <t>准考证号</t>
  </si>
  <si>
    <t>分数</t>
  </si>
  <si>
    <t>折合前加分</t>
  </si>
  <si>
    <t>折合后加分</t>
  </si>
  <si>
    <t>笔试总成绩</t>
  </si>
  <si>
    <t>综合管理</t>
  </si>
  <si>
    <t>男</t>
  </si>
  <si>
    <t>2010101</t>
  </si>
  <si>
    <t>女</t>
  </si>
  <si>
    <t>2020101</t>
  </si>
  <si>
    <t>2030101</t>
  </si>
  <si>
    <t>2040101</t>
  </si>
  <si>
    <t>2050101</t>
  </si>
  <si>
    <t>2060101</t>
  </si>
  <si>
    <t>2070101</t>
  </si>
  <si>
    <t>2080101</t>
  </si>
  <si>
    <t>2090101</t>
  </si>
  <si>
    <t>面试成绩</t>
  </si>
  <si>
    <t>总成绩</t>
  </si>
  <si>
    <t>排名</t>
  </si>
  <si>
    <t>攀枝花市东区2019年公开招聘事业单位工作人员体检人员名单</t>
  </si>
  <si>
    <t>区行政审批服务中心</t>
  </si>
  <si>
    <t>杨靖</t>
  </si>
  <si>
    <t>1909072010119</t>
  </si>
  <si>
    <t>3</t>
  </si>
  <si>
    <t>肖睿</t>
  </si>
  <si>
    <t>1909072010121</t>
  </si>
  <si>
    <t>单位名称</t>
  </si>
  <si>
    <t>东区行政审批局</t>
  </si>
  <si>
    <t>82.2</t>
  </si>
  <si>
    <t>86.4</t>
  </si>
  <si>
    <t>东区应急管理局</t>
  </si>
  <si>
    <t>区森林防火办</t>
  </si>
  <si>
    <t>应急救援</t>
  </si>
  <si>
    <t>任涛</t>
  </si>
  <si>
    <t>1909072010417</t>
  </si>
  <si>
    <t>73.6</t>
  </si>
  <si>
    <t>2020102</t>
  </si>
  <si>
    <t>李成旭</t>
  </si>
  <si>
    <t>1909072010702</t>
  </si>
  <si>
    <t>85.2</t>
  </si>
  <si>
    <t>东区政府办公室</t>
  </si>
  <si>
    <t>区行政效能建设办公室</t>
  </si>
  <si>
    <t>李研</t>
  </si>
  <si>
    <t>1909072010822</t>
  </si>
  <si>
    <t>79.2</t>
  </si>
  <si>
    <t>东区林业局</t>
  </si>
  <si>
    <t>区绿化工作服务中心</t>
  </si>
  <si>
    <t>刘帮奎</t>
  </si>
  <si>
    <t>1909072011103</t>
  </si>
  <si>
    <t>81</t>
  </si>
  <si>
    <t>东区人力资源和社会保障局</t>
  </si>
  <si>
    <t>区人才服务中心</t>
  </si>
  <si>
    <t>李宗秋</t>
  </si>
  <si>
    <t>1909072011223</t>
  </si>
  <si>
    <t>2</t>
  </si>
  <si>
    <t>82.8</t>
  </si>
  <si>
    <t>东区文广旅局</t>
  </si>
  <si>
    <t>区文化馆</t>
  </si>
  <si>
    <t>王浩星</t>
  </si>
  <si>
    <t>1909072011722</t>
  </si>
  <si>
    <t>4</t>
  </si>
  <si>
    <t>大渡口街道办事处</t>
  </si>
  <si>
    <t>社区服务中心</t>
  </si>
  <si>
    <t>柯彦丞</t>
  </si>
  <si>
    <t>1909072011926</t>
  </si>
  <si>
    <t>72.2</t>
  </si>
  <si>
    <t>统计站</t>
  </si>
  <si>
    <t>2070201</t>
  </si>
  <si>
    <t>董巧</t>
  </si>
  <si>
    <t>1909072012302</t>
  </si>
  <si>
    <t>向阳村街道办事处</t>
  </si>
  <si>
    <t>夏明富</t>
  </si>
  <si>
    <t>1909072012705</t>
  </si>
  <si>
    <t>82.6</t>
  </si>
  <si>
    <t>弄弄坪街道办事处</t>
  </si>
  <si>
    <t>综治维稳中心</t>
  </si>
  <si>
    <t>陈雪佳</t>
  </si>
  <si>
    <t>1909072012814</t>
  </si>
  <si>
    <t>79.6</t>
  </si>
  <si>
    <t>密地街道办事处</t>
  </si>
  <si>
    <t>2100101</t>
  </si>
  <si>
    <t>李科明</t>
  </si>
  <si>
    <t>1909072013305</t>
  </si>
  <si>
    <t>枣子坪街道办事处</t>
  </si>
  <si>
    <t>2110101</t>
  </si>
  <si>
    <t>郑武</t>
  </si>
  <si>
    <t>1909072013429</t>
  </si>
  <si>
    <t>79</t>
  </si>
  <si>
    <t>南山街道办事处</t>
  </si>
  <si>
    <t>2120101</t>
  </si>
  <si>
    <t>肖丽</t>
  </si>
  <si>
    <t>1909072014301</t>
  </si>
  <si>
    <t>罗国庆</t>
  </si>
  <si>
    <t>1909072013613</t>
  </si>
  <si>
    <t>77.8</t>
  </si>
  <si>
    <t>银江镇人民政府</t>
  </si>
  <si>
    <t>经济发展服务中心</t>
  </si>
  <si>
    <t>2130101</t>
  </si>
  <si>
    <t>沙艳丹</t>
  </si>
  <si>
    <t>1909072014418</t>
  </si>
  <si>
    <t>77.2</t>
  </si>
  <si>
    <t>城乡建设服务中心</t>
  </si>
  <si>
    <t>2130201</t>
  </si>
  <si>
    <t>杨勇</t>
  </si>
  <si>
    <t>1909072014607</t>
  </si>
  <si>
    <t>81.6</t>
  </si>
  <si>
    <t>资产财务服务中心</t>
  </si>
  <si>
    <t>2130301</t>
  </si>
  <si>
    <t>易高红</t>
  </si>
  <si>
    <t>1909072014829</t>
  </si>
  <si>
    <t>84</t>
  </si>
  <si>
    <t>主管部门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</si>
</sst>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2" fillId="13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22" fillId="18" borderId="10" xfId="41" applyFont="1" applyFill="1" applyBorder="1" applyAlignment="1">
      <alignment horizontal="center"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2" fillId="18" borderId="10" xfId="42" applyFont="1" applyFill="1" applyBorder="1" applyAlignment="1">
      <alignment horizontal="center" vertical="center" wrapText="1"/>
      <protection/>
    </xf>
    <xf numFmtId="0" fontId="22" fillId="18" borderId="10" xfId="43" applyFont="1" applyFill="1" applyBorder="1" applyAlignment="1">
      <alignment horizontal="center" vertical="center" wrapText="1"/>
      <protection/>
    </xf>
    <xf numFmtId="0" fontId="22" fillId="18" borderId="10" xfId="43" applyNumberFormat="1" applyFont="1" applyFill="1" applyBorder="1" applyAlignment="1">
      <alignment horizontal="center" vertical="center" wrapText="1"/>
      <protection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49" fontId="22" fillId="18" borderId="10" xfId="43" applyNumberFormat="1" applyFont="1" applyFill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49" fontId="22" fillId="0" borderId="10" xfId="43" applyNumberFormat="1" applyFont="1" applyFill="1" applyBorder="1" applyAlignment="1">
      <alignment horizontal="center" vertical="center" wrapText="1"/>
      <protection/>
    </xf>
    <xf numFmtId="0" fontId="22" fillId="0" borderId="10" xfId="43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2" fillId="18" borderId="10" xfId="4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17.7109375" style="0" customWidth="1"/>
    <col min="2" max="2" width="21.421875" style="3" customWidth="1"/>
    <col min="3" max="3" width="11.00390625" style="3" customWidth="1"/>
    <col min="4" max="4" width="10.140625" style="3" customWidth="1"/>
    <col min="5" max="5" width="8.7109375" style="3" customWidth="1"/>
    <col min="6" max="6" width="5.7109375" style="3" customWidth="1"/>
    <col min="7" max="7" width="15.421875" style="3" customWidth="1"/>
    <col min="8" max="8" width="6.421875" style="3" customWidth="1"/>
    <col min="9" max="9" width="7.140625" style="3" customWidth="1"/>
    <col min="10" max="10" width="7.57421875" style="3" customWidth="1"/>
    <col min="11" max="11" width="7.140625" style="3" customWidth="1"/>
    <col min="12" max="12" width="6.57421875" style="0" customWidth="1"/>
    <col min="13" max="13" width="7.57421875" style="3" customWidth="1"/>
    <col min="14" max="14" width="5.7109375" style="0" customWidth="1"/>
  </cols>
  <sheetData>
    <row r="1" spans="1:14" s="1" customFormat="1" ht="28.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30" customHeight="1">
      <c r="A2" s="4" t="s">
        <v>116</v>
      </c>
      <c r="B2" s="4" t="s">
        <v>31</v>
      </c>
      <c r="C2" s="4" t="s">
        <v>0</v>
      </c>
      <c r="D2" s="4" t="s">
        <v>3</v>
      </c>
      <c r="E2" s="4" t="s">
        <v>1</v>
      </c>
      <c r="F2" s="4" t="s">
        <v>2</v>
      </c>
      <c r="G2" s="4" t="s">
        <v>4</v>
      </c>
      <c r="H2" s="4" t="s">
        <v>5</v>
      </c>
      <c r="I2" s="4" t="s">
        <v>6</v>
      </c>
      <c r="J2" s="4" t="s">
        <v>7</v>
      </c>
      <c r="K2" s="5" t="s">
        <v>8</v>
      </c>
      <c r="L2" s="4" t="s">
        <v>21</v>
      </c>
      <c r="M2" s="4" t="s">
        <v>22</v>
      </c>
      <c r="N2" s="4" t="s">
        <v>23</v>
      </c>
    </row>
    <row r="3" spans="1:14" s="1" customFormat="1" ht="24" customHeight="1">
      <c r="A3" s="22" t="s">
        <v>32</v>
      </c>
      <c r="B3" s="6" t="s">
        <v>25</v>
      </c>
      <c r="C3" s="7" t="s">
        <v>9</v>
      </c>
      <c r="D3" s="8" t="s">
        <v>11</v>
      </c>
      <c r="E3" s="9" t="s">
        <v>26</v>
      </c>
      <c r="F3" s="9" t="s">
        <v>12</v>
      </c>
      <c r="G3" s="9" t="s">
        <v>27</v>
      </c>
      <c r="H3" s="9">
        <v>74.5</v>
      </c>
      <c r="I3" s="12" t="s">
        <v>28</v>
      </c>
      <c r="J3" s="12"/>
      <c r="K3" s="10">
        <v>46.5</v>
      </c>
      <c r="L3" s="11" t="s">
        <v>33</v>
      </c>
      <c r="M3" s="11">
        <f>SUM(L3*0.4+K3)</f>
        <v>79.38</v>
      </c>
      <c r="N3" s="7">
        <v>1</v>
      </c>
    </row>
    <row r="4" spans="1:14" s="1" customFormat="1" ht="24" customHeight="1">
      <c r="A4" s="22"/>
      <c r="B4" s="6" t="s">
        <v>25</v>
      </c>
      <c r="C4" s="7" t="s">
        <v>9</v>
      </c>
      <c r="D4" s="8" t="s">
        <v>11</v>
      </c>
      <c r="E4" s="9" t="s">
        <v>29</v>
      </c>
      <c r="F4" s="9" t="s">
        <v>10</v>
      </c>
      <c r="G4" s="9" t="s">
        <v>30</v>
      </c>
      <c r="H4" s="9">
        <v>73.5</v>
      </c>
      <c r="I4" s="12"/>
      <c r="J4" s="12"/>
      <c r="K4" s="10">
        <v>44.1</v>
      </c>
      <c r="L4" s="11" t="s">
        <v>34</v>
      </c>
      <c r="M4" s="11">
        <f>SUM(L4*0.4+K4)</f>
        <v>78.66</v>
      </c>
      <c r="N4" s="7">
        <v>2</v>
      </c>
    </row>
    <row r="5" spans="1:14" s="1" customFormat="1" ht="24" customHeight="1">
      <c r="A5" s="22" t="s">
        <v>35</v>
      </c>
      <c r="B5" s="6" t="s">
        <v>36</v>
      </c>
      <c r="C5" s="7" t="s">
        <v>37</v>
      </c>
      <c r="D5" s="8" t="s">
        <v>13</v>
      </c>
      <c r="E5" s="9" t="s">
        <v>38</v>
      </c>
      <c r="F5" s="9" t="s">
        <v>10</v>
      </c>
      <c r="G5" s="9" t="s">
        <v>39</v>
      </c>
      <c r="H5" s="9">
        <v>77.5</v>
      </c>
      <c r="I5" s="12"/>
      <c r="J5" s="12"/>
      <c r="K5" s="10">
        <v>46.5</v>
      </c>
      <c r="L5" s="13" t="s">
        <v>40</v>
      </c>
      <c r="M5" s="11">
        <f>SUM(L5*0.4+K5)</f>
        <v>75.94</v>
      </c>
      <c r="N5" s="7">
        <v>1</v>
      </c>
    </row>
    <row r="6" spans="1:14" s="1" customFormat="1" ht="24" customHeight="1">
      <c r="A6" s="22"/>
      <c r="B6" s="14" t="s">
        <v>36</v>
      </c>
      <c r="C6" s="7" t="s">
        <v>9</v>
      </c>
      <c r="D6" s="15" t="s">
        <v>41</v>
      </c>
      <c r="E6" s="16" t="s">
        <v>42</v>
      </c>
      <c r="F6" s="16" t="s">
        <v>10</v>
      </c>
      <c r="G6" s="16" t="s">
        <v>43</v>
      </c>
      <c r="H6" s="16">
        <v>66.5</v>
      </c>
      <c r="I6" s="17" t="s">
        <v>28</v>
      </c>
      <c r="J6" s="17"/>
      <c r="K6" s="18">
        <v>41.699999999999996</v>
      </c>
      <c r="L6" s="11" t="s">
        <v>44</v>
      </c>
      <c r="M6" s="11">
        <f>SUM(L6*0.4+K6)</f>
        <v>75.78</v>
      </c>
      <c r="N6" s="7">
        <v>1</v>
      </c>
    </row>
    <row r="7" spans="1:14" s="1" customFormat="1" ht="24" customHeight="1">
      <c r="A7" s="6" t="s">
        <v>45</v>
      </c>
      <c r="B7" s="6" t="s">
        <v>46</v>
      </c>
      <c r="C7" s="7" t="s">
        <v>9</v>
      </c>
      <c r="D7" s="8" t="s">
        <v>14</v>
      </c>
      <c r="E7" s="9" t="s">
        <v>47</v>
      </c>
      <c r="F7" s="9" t="s">
        <v>10</v>
      </c>
      <c r="G7" s="9" t="s">
        <v>48</v>
      </c>
      <c r="H7" s="9">
        <v>68</v>
      </c>
      <c r="I7" s="12"/>
      <c r="J7" s="12"/>
      <c r="K7" s="10">
        <v>40.8</v>
      </c>
      <c r="L7" s="11" t="s">
        <v>49</v>
      </c>
      <c r="M7" s="11">
        <f>SUM(L7*0.4+K7)</f>
        <v>72.48</v>
      </c>
      <c r="N7" s="7">
        <v>1</v>
      </c>
    </row>
    <row r="8" spans="1:14" s="1" customFormat="1" ht="24" customHeight="1">
      <c r="A8" s="6" t="s">
        <v>50</v>
      </c>
      <c r="B8" s="6" t="s">
        <v>51</v>
      </c>
      <c r="C8" s="7" t="s">
        <v>9</v>
      </c>
      <c r="D8" s="8" t="s">
        <v>15</v>
      </c>
      <c r="E8" s="9" t="s">
        <v>52</v>
      </c>
      <c r="F8" s="9" t="s">
        <v>10</v>
      </c>
      <c r="G8" s="9" t="s">
        <v>53</v>
      </c>
      <c r="H8" s="9">
        <v>66.5</v>
      </c>
      <c r="I8" s="12"/>
      <c r="J8" s="12"/>
      <c r="K8" s="10">
        <v>39.9</v>
      </c>
      <c r="L8" s="11" t="s">
        <v>54</v>
      </c>
      <c r="M8" s="11">
        <f>SUM(L8*0.4+K8)</f>
        <v>72.3</v>
      </c>
      <c r="N8" s="7">
        <v>1</v>
      </c>
    </row>
    <row r="9" spans="1:14" s="1" customFormat="1" ht="24" customHeight="1">
      <c r="A9" s="6" t="s">
        <v>55</v>
      </c>
      <c r="B9" s="6" t="s">
        <v>56</v>
      </c>
      <c r="C9" s="7" t="s">
        <v>9</v>
      </c>
      <c r="D9" s="8" t="s">
        <v>16</v>
      </c>
      <c r="E9" s="9" t="s">
        <v>57</v>
      </c>
      <c r="F9" s="9" t="s">
        <v>12</v>
      </c>
      <c r="G9" s="9" t="s">
        <v>58</v>
      </c>
      <c r="H9" s="9">
        <v>73.5</v>
      </c>
      <c r="I9" s="12" t="s">
        <v>59</v>
      </c>
      <c r="J9" s="12"/>
      <c r="K9" s="10">
        <v>45.3</v>
      </c>
      <c r="L9" s="11" t="s">
        <v>60</v>
      </c>
      <c r="M9" s="11">
        <f>SUM(L9*0.4+K9)</f>
        <v>78.41999999999999</v>
      </c>
      <c r="N9" s="7">
        <v>1</v>
      </c>
    </row>
    <row r="10" spans="1:14" s="1" customFormat="1" ht="24" customHeight="1">
      <c r="A10" s="6" t="s">
        <v>61</v>
      </c>
      <c r="B10" s="6" t="s">
        <v>62</v>
      </c>
      <c r="C10" s="7" t="s">
        <v>9</v>
      </c>
      <c r="D10" s="8" t="s">
        <v>17</v>
      </c>
      <c r="E10" s="9" t="s">
        <v>63</v>
      </c>
      <c r="F10" s="9" t="s">
        <v>12</v>
      </c>
      <c r="G10" s="9" t="s">
        <v>64</v>
      </c>
      <c r="H10" s="9">
        <v>66</v>
      </c>
      <c r="I10" s="12" t="s">
        <v>28</v>
      </c>
      <c r="J10" s="12" t="s">
        <v>65</v>
      </c>
      <c r="K10" s="10">
        <v>45.4</v>
      </c>
      <c r="L10" s="11" t="s">
        <v>40</v>
      </c>
      <c r="M10" s="11">
        <f>SUM(L10*0.4+K10)</f>
        <v>74.84</v>
      </c>
      <c r="N10" s="7">
        <v>1</v>
      </c>
    </row>
    <row r="11" spans="1:14" s="1" customFormat="1" ht="24" customHeight="1">
      <c r="A11" s="22" t="s">
        <v>66</v>
      </c>
      <c r="B11" s="6" t="s">
        <v>67</v>
      </c>
      <c r="C11" s="7" t="s">
        <v>9</v>
      </c>
      <c r="D11" s="8" t="s">
        <v>18</v>
      </c>
      <c r="E11" s="9" t="s">
        <v>68</v>
      </c>
      <c r="F11" s="9" t="s">
        <v>10</v>
      </c>
      <c r="G11" s="9" t="s">
        <v>69</v>
      </c>
      <c r="H11" s="9">
        <v>83.5</v>
      </c>
      <c r="I11" s="12"/>
      <c r="J11" s="12"/>
      <c r="K11" s="10">
        <v>50.1</v>
      </c>
      <c r="L11" s="11" t="s">
        <v>70</v>
      </c>
      <c r="M11" s="11">
        <f>SUM(L11*0.4+K11)</f>
        <v>78.98</v>
      </c>
      <c r="N11" s="7">
        <v>1</v>
      </c>
    </row>
    <row r="12" spans="1:14" s="1" customFormat="1" ht="24" customHeight="1">
      <c r="A12" s="22"/>
      <c r="B12" s="6" t="s">
        <v>71</v>
      </c>
      <c r="C12" s="7" t="s">
        <v>9</v>
      </c>
      <c r="D12" s="8" t="s">
        <v>72</v>
      </c>
      <c r="E12" s="9" t="s">
        <v>73</v>
      </c>
      <c r="F12" s="9" t="s">
        <v>10</v>
      </c>
      <c r="G12" s="9" t="s">
        <v>74</v>
      </c>
      <c r="H12" s="9">
        <v>77</v>
      </c>
      <c r="I12" s="12"/>
      <c r="J12" s="12"/>
      <c r="K12" s="10">
        <v>46.199999999999996</v>
      </c>
      <c r="L12" s="11" t="s">
        <v>49</v>
      </c>
      <c r="M12" s="11">
        <f>SUM(L12*0.4+K12)</f>
        <v>77.88</v>
      </c>
      <c r="N12" s="7">
        <v>1</v>
      </c>
    </row>
    <row r="13" spans="1:14" s="1" customFormat="1" ht="24" customHeight="1">
      <c r="A13" s="6" t="s">
        <v>75</v>
      </c>
      <c r="B13" s="6" t="s">
        <v>67</v>
      </c>
      <c r="C13" s="7" t="s">
        <v>9</v>
      </c>
      <c r="D13" s="8" t="s">
        <v>19</v>
      </c>
      <c r="E13" s="9" t="s">
        <v>76</v>
      </c>
      <c r="F13" s="9" t="s">
        <v>10</v>
      </c>
      <c r="G13" s="9" t="s">
        <v>77</v>
      </c>
      <c r="H13" s="9">
        <v>78.5</v>
      </c>
      <c r="I13" s="12"/>
      <c r="J13" s="12"/>
      <c r="K13" s="10">
        <v>47.1</v>
      </c>
      <c r="L13" s="11" t="s">
        <v>78</v>
      </c>
      <c r="M13" s="11">
        <f>SUM(L13*0.4+K13)</f>
        <v>80.14</v>
      </c>
      <c r="N13" s="7">
        <v>1</v>
      </c>
    </row>
    <row r="14" spans="1:14" s="1" customFormat="1" ht="24" customHeight="1">
      <c r="A14" s="6" t="s">
        <v>79</v>
      </c>
      <c r="B14" s="6" t="s">
        <v>80</v>
      </c>
      <c r="C14" s="7" t="s">
        <v>9</v>
      </c>
      <c r="D14" s="8" t="s">
        <v>20</v>
      </c>
      <c r="E14" s="9" t="s">
        <v>81</v>
      </c>
      <c r="F14" s="9" t="s">
        <v>12</v>
      </c>
      <c r="G14" s="9" t="s">
        <v>82</v>
      </c>
      <c r="H14" s="9">
        <v>76.5</v>
      </c>
      <c r="I14" s="12"/>
      <c r="J14" s="12"/>
      <c r="K14" s="10">
        <v>45.9</v>
      </c>
      <c r="L14" s="11" t="s">
        <v>83</v>
      </c>
      <c r="M14" s="11">
        <f>SUM(L14*0.4+K14)</f>
        <v>77.74</v>
      </c>
      <c r="N14" s="7">
        <v>1</v>
      </c>
    </row>
    <row r="15" spans="1:14" s="1" customFormat="1" ht="24" customHeight="1">
      <c r="A15" s="6" t="s">
        <v>84</v>
      </c>
      <c r="B15" s="6" t="s">
        <v>80</v>
      </c>
      <c r="C15" s="7" t="s">
        <v>9</v>
      </c>
      <c r="D15" s="8" t="s">
        <v>85</v>
      </c>
      <c r="E15" s="9" t="s">
        <v>86</v>
      </c>
      <c r="F15" s="9" t="s">
        <v>10</v>
      </c>
      <c r="G15" s="9" t="s">
        <v>87</v>
      </c>
      <c r="H15" s="9">
        <v>75.5</v>
      </c>
      <c r="I15" s="12"/>
      <c r="J15" s="12"/>
      <c r="K15" s="10">
        <v>45.3</v>
      </c>
      <c r="L15" s="11" t="s">
        <v>60</v>
      </c>
      <c r="M15" s="11">
        <f>SUM(L15*0.4+K15)</f>
        <v>78.41999999999999</v>
      </c>
      <c r="N15" s="7">
        <v>1</v>
      </c>
    </row>
    <row r="16" spans="1:14" s="1" customFormat="1" ht="24" customHeight="1">
      <c r="A16" s="6" t="s">
        <v>88</v>
      </c>
      <c r="B16" s="6" t="s">
        <v>71</v>
      </c>
      <c r="C16" s="7" t="s">
        <v>9</v>
      </c>
      <c r="D16" s="8" t="s">
        <v>89</v>
      </c>
      <c r="E16" s="9" t="s">
        <v>90</v>
      </c>
      <c r="F16" s="9" t="s">
        <v>10</v>
      </c>
      <c r="G16" s="9" t="s">
        <v>91</v>
      </c>
      <c r="H16" s="9">
        <v>69</v>
      </c>
      <c r="I16" s="12" t="s">
        <v>28</v>
      </c>
      <c r="J16" s="12" t="s">
        <v>65</v>
      </c>
      <c r="K16" s="10">
        <v>47.199999999999996</v>
      </c>
      <c r="L16" s="11" t="s">
        <v>92</v>
      </c>
      <c r="M16" s="11">
        <f>SUM(L16*0.4+K16)</f>
        <v>78.8</v>
      </c>
      <c r="N16" s="7">
        <v>1</v>
      </c>
    </row>
    <row r="17" spans="1:14" s="1" customFormat="1" ht="24" customHeight="1">
      <c r="A17" s="22" t="s">
        <v>93</v>
      </c>
      <c r="B17" s="6" t="s">
        <v>67</v>
      </c>
      <c r="C17" s="7" t="s">
        <v>9</v>
      </c>
      <c r="D17" s="8" t="s">
        <v>94</v>
      </c>
      <c r="E17" s="9" t="s">
        <v>95</v>
      </c>
      <c r="F17" s="9" t="s">
        <v>12</v>
      </c>
      <c r="G17" s="9" t="s">
        <v>96</v>
      </c>
      <c r="H17" s="9">
        <v>73.5</v>
      </c>
      <c r="I17" s="12"/>
      <c r="J17" s="12"/>
      <c r="K17" s="10">
        <v>44.1</v>
      </c>
      <c r="L17" s="19" t="s">
        <v>83</v>
      </c>
      <c r="M17" s="11">
        <f>SUM(L17*0.4+K17)</f>
        <v>75.94</v>
      </c>
      <c r="N17" s="20">
        <v>1</v>
      </c>
    </row>
    <row r="18" spans="1:14" s="1" customFormat="1" ht="24" customHeight="1">
      <c r="A18" s="22"/>
      <c r="B18" s="6" t="s">
        <v>67</v>
      </c>
      <c r="C18" s="7" t="s">
        <v>9</v>
      </c>
      <c r="D18" s="8" t="s">
        <v>94</v>
      </c>
      <c r="E18" s="9" t="s">
        <v>97</v>
      </c>
      <c r="F18" s="9" t="s">
        <v>10</v>
      </c>
      <c r="G18" s="9" t="s">
        <v>98</v>
      </c>
      <c r="H18" s="9">
        <v>66</v>
      </c>
      <c r="I18" s="12"/>
      <c r="J18" s="12" t="s">
        <v>65</v>
      </c>
      <c r="K18" s="10">
        <v>43.6</v>
      </c>
      <c r="L18" s="19" t="s">
        <v>99</v>
      </c>
      <c r="M18" s="11">
        <f>SUM(L18*0.4+K18)</f>
        <v>74.72</v>
      </c>
      <c r="N18" s="20">
        <v>2</v>
      </c>
    </row>
    <row r="19" spans="1:14" s="1" customFormat="1" ht="24" customHeight="1">
      <c r="A19" s="22" t="s">
        <v>100</v>
      </c>
      <c r="B19" s="6" t="s">
        <v>101</v>
      </c>
      <c r="C19" s="7" t="s">
        <v>9</v>
      </c>
      <c r="D19" s="8" t="s">
        <v>102</v>
      </c>
      <c r="E19" s="9" t="s">
        <v>103</v>
      </c>
      <c r="F19" s="9" t="s">
        <v>12</v>
      </c>
      <c r="G19" s="9" t="s">
        <v>104</v>
      </c>
      <c r="H19" s="9">
        <v>72.5</v>
      </c>
      <c r="I19" s="12" t="s">
        <v>28</v>
      </c>
      <c r="J19" s="12"/>
      <c r="K19" s="10">
        <v>45.3</v>
      </c>
      <c r="L19" s="19" t="s">
        <v>105</v>
      </c>
      <c r="M19" s="11">
        <f>SUM(L19*0.4+K19)</f>
        <v>76.18</v>
      </c>
      <c r="N19" s="20">
        <v>1</v>
      </c>
    </row>
    <row r="20" spans="1:14" s="1" customFormat="1" ht="24" customHeight="1">
      <c r="A20" s="22"/>
      <c r="B20" s="6" t="s">
        <v>106</v>
      </c>
      <c r="C20" s="7" t="s">
        <v>9</v>
      </c>
      <c r="D20" s="8" t="s">
        <v>107</v>
      </c>
      <c r="E20" s="9" t="s">
        <v>108</v>
      </c>
      <c r="F20" s="9" t="s">
        <v>10</v>
      </c>
      <c r="G20" s="9" t="s">
        <v>109</v>
      </c>
      <c r="H20" s="9">
        <v>78.5</v>
      </c>
      <c r="I20" s="12"/>
      <c r="J20" s="12"/>
      <c r="K20" s="10">
        <v>47.1</v>
      </c>
      <c r="L20" s="19" t="s">
        <v>110</v>
      </c>
      <c r="M20" s="11">
        <f>SUM(L20*0.4+K20)</f>
        <v>79.74000000000001</v>
      </c>
      <c r="N20" s="20">
        <v>1</v>
      </c>
    </row>
    <row r="21" spans="1:14" s="1" customFormat="1" ht="24" customHeight="1">
      <c r="A21" s="22"/>
      <c r="B21" s="6" t="s">
        <v>111</v>
      </c>
      <c r="C21" s="7" t="s">
        <v>9</v>
      </c>
      <c r="D21" s="8" t="s">
        <v>112</v>
      </c>
      <c r="E21" s="9" t="s">
        <v>113</v>
      </c>
      <c r="F21" s="9" t="s">
        <v>12</v>
      </c>
      <c r="G21" s="9" t="s">
        <v>114</v>
      </c>
      <c r="H21" s="9">
        <v>76</v>
      </c>
      <c r="I21" s="12"/>
      <c r="J21" s="12"/>
      <c r="K21" s="10">
        <v>45.6</v>
      </c>
      <c r="L21" s="19" t="s">
        <v>115</v>
      </c>
      <c r="M21" s="11">
        <f>SUM(L21*0.4+K21)</f>
        <v>79.2</v>
      </c>
      <c r="N21" s="20">
        <v>1</v>
      </c>
    </row>
  </sheetData>
  <sheetProtection/>
  <autoFilter ref="B2:N17"/>
  <mergeCells count="6">
    <mergeCell ref="A3:A4"/>
    <mergeCell ref="A5:A6"/>
    <mergeCell ref="A11:A12"/>
    <mergeCell ref="A17:A18"/>
    <mergeCell ref="A19:A21"/>
    <mergeCell ref="A1:N1"/>
  </mergeCells>
  <printOptions horizontalCentered="1"/>
  <pageMargins left="0.35433070866141736" right="0.35433070866141736" top="0.7874015748031497" bottom="0.7086614173228347" header="0.3149606299212598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jiankaoji</dc:creator>
  <cp:keywords/>
  <dc:description/>
  <cp:lastModifiedBy>秦玉婷</cp:lastModifiedBy>
  <cp:lastPrinted>2019-10-31T02:07:10Z</cp:lastPrinted>
  <dcterms:created xsi:type="dcterms:W3CDTF">2018-06-23T09:50:53Z</dcterms:created>
  <dcterms:modified xsi:type="dcterms:W3CDTF">2019-10-31T02:10:33Z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2052-10.1.0.7359</vt:lpwstr>
  </property>
</Properties>
</file>