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<sst xmlns="http://schemas.openxmlformats.org/spreadsheetml/2006/main" count="1020" uniqueCount="443">
  <si>
    <t>四川省巴中市2019年赴知名高校引才第二批拟考察体检人员名单</t>
  </si>
  <si>
    <t>岗位代码</t>
  </si>
  <si>
    <t>归口
单位</t>
  </si>
  <si>
    <t>单位名称</t>
  </si>
  <si>
    <t>需求岗位</t>
  </si>
  <si>
    <t>需求专业</t>
  </si>
  <si>
    <t>需求人数</t>
  </si>
  <si>
    <t>学历（对应打√）</t>
  </si>
  <si>
    <t>相关要求</t>
  </si>
  <si>
    <t>姓名</t>
  </si>
  <si>
    <t>毕业院校及专业</t>
  </si>
  <si>
    <t>最高
学历</t>
  </si>
  <si>
    <t>面试成绩</t>
  </si>
  <si>
    <t>笔试成绩</t>
  </si>
  <si>
    <t>总成绩</t>
  </si>
  <si>
    <t>排名</t>
  </si>
  <si>
    <t>博士</t>
  </si>
  <si>
    <t>硕士</t>
  </si>
  <si>
    <t>本科</t>
  </si>
  <si>
    <r>
      <rPr>
        <b/>
        <sz val="10"/>
        <rFont val="Times New Roman"/>
        <charset val="134"/>
      </rPr>
      <t>D</t>
    </r>
    <r>
      <rPr>
        <b/>
        <sz val="10"/>
        <rFont val="宋体"/>
        <charset val="134"/>
      </rPr>
      <t>类</t>
    </r>
  </si>
  <si>
    <r>
      <rPr>
        <b/>
        <sz val="10"/>
        <rFont val="Times New Roman"/>
        <charset val="134"/>
      </rPr>
      <t>G</t>
    </r>
    <r>
      <rPr>
        <b/>
        <sz val="10"/>
        <rFont val="宋体"/>
        <charset val="134"/>
      </rPr>
      <t>类</t>
    </r>
  </si>
  <si>
    <r>
      <rPr>
        <sz val="16"/>
        <rFont val="黑体"/>
        <charset val="134"/>
      </rPr>
      <t>市本级（</t>
    </r>
    <r>
      <rPr>
        <sz val="16"/>
        <rFont val="Times New Roman"/>
        <charset val="134"/>
      </rPr>
      <t>38</t>
    </r>
    <r>
      <rPr>
        <sz val="16"/>
        <rFont val="黑体"/>
        <charset val="134"/>
      </rPr>
      <t>名）</t>
    </r>
  </si>
  <si>
    <t>S9004</t>
  </si>
  <si>
    <r>
      <rPr>
        <sz val="10"/>
        <rFont val="宋体"/>
        <charset val="134"/>
      </rPr>
      <t>巴中市农业农村局</t>
    </r>
  </si>
  <si>
    <r>
      <rPr>
        <sz val="10"/>
        <rFont val="宋体"/>
        <charset val="134"/>
      </rPr>
      <t>市绿色农业创新发展研究院</t>
    </r>
  </si>
  <si>
    <r>
      <rPr>
        <sz val="10"/>
        <rFont val="宋体"/>
        <charset val="134"/>
      </rPr>
      <t>专业技术岗位</t>
    </r>
  </si>
  <si>
    <r>
      <rPr>
        <sz val="10"/>
        <rFont val="宋体"/>
        <charset val="134"/>
      </rPr>
      <t>研究生：茶学
本科：茶学</t>
    </r>
  </si>
  <si>
    <t>√</t>
  </si>
  <si>
    <t>能适应户外工作，爱岗敬业，熟悉本行业专业知识</t>
  </si>
  <si>
    <r>
      <rPr>
        <sz val="10"/>
        <rFont val="宋体"/>
        <charset val="134"/>
      </rPr>
      <t>肖罗丹</t>
    </r>
  </si>
  <si>
    <t>西北农林科技大学茶学</t>
  </si>
  <si>
    <t>硕士
研究生</t>
  </si>
  <si>
    <t>S9015</t>
  </si>
  <si>
    <r>
      <rPr>
        <sz val="10"/>
        <rFont val="宋体"/>
        <charset val="134"/>
      </rPr>
      <t>巴中市生态环境局</t>
    </r>
  </si>
  <si>
    <r>
      <rPr>
        <sz val="10"/>
        <rFont val="宋体"/>
        <charset val="134"/>
      </rPr>
      <t>平昌县环境应急与信访处理中心</t>
    </r>
  </si>
  <si>
    <r>
      <rPr>
        <sz val="10"/>
        <rFont val="宋体"/>
        <charset val="134"/>
      </rPr>
      <t>研究生：材料学
本科：高分子材料与工程</t>
    </r>
  </si>
  <si>
    <t>大学本科毕业生年龄须在30岁以下</t>
  </si>
  <si>
    <r>
      <rPr>
        <sz val="10"/>
        <rFont val="宋体"/>
        <charset val="134"/>
      </rPr>
      <t>张展闳</t>
    </r>
  </si>
  <si>
    <t>青岛科技大学高分子材料与工程</t>
  </si>
  <si>
    <t>大学
本科</t>
  </si>
  <si>
    <t>S9017</t>
  </si>
  <si>
    <r>
      <rPr>
        <sz val="10"/>
        <rFont val="宋体"/>
        <charset val="134"/>
      </rPr>
      <t>巴中市南龛文化产业园管理委员会</t>
    </r>
  </si>
  <si>
    <r>
      <rPr>
        <sz val="10"/>
        <rFont val="宋体"/>
        <charset val="134"/>
      </rPr>
      <t>管理岗位</t>
    </r>
  </si>
  <si>
    <r>
      <rPr>
        <sz val="10"/>
        <rFont val="宋体"/>
        <charset val="134"/>
      </rPr>
      <t>研究生：会计学、会计、企业管理、管理科学与工程、建筑学
本科：会计学、财务管理、工程造价、建筑学</t>
    </r>
  </si>
  <si>
    <r>
      <rPr>
        <sz val="10"/>
        <rFont val="宋体"/>
        <charset val="134"/>
      </rPr>
      <t>企业管理（限财务管理方向）</t>
    </r>
  </si>
  <si>
    <r>
      <rPr>
        <sz val="10"/>
        <rFont val="宋体"/>
        <charset val="134"/>
      </rPr>
      <t>陈续</t>
    </r>
  </si>
  <si>
    <t>重庆师范大学经管学院财务管理</t>
  </si>
  <si>
    <t>S9018</t>
  </si>
  <si>
    <r>
      <rPr>
        <sz val="10"/>
        <rFont val="宋体"/>
        <charset val="134"/>
      </rPr>
      <t>巴中市政务服务和大数据管理局</t>
    </r>
  </si>
  <si>
    <r>
      <rPr>
        <sz val="10"/>
        <rFont val="宋体"/>
        <charset val="134"/>
      </rPr>
      <t>市大数据服务中心</t>
    </r>
  </si>
  <si>
    <r>
      <rPr>
        <sz val="10"/>
        <rFont val="宋体"/>
        <charset val="134"/>
      </rPr>
      <t>研究生：会计、会计学</t>
    </r>
  </si>
  <si>
    <t>李林黛</t>
  </si>
  <si>
    <t>西南交通大学会计</t>
  </si>
  <si>
    <t>S9039</t>
  </si>
  <si>
    <r>
      <rPr>
        <sz val="10"/>
        <rFont val="宋体"/>
        <charset val="134"/>
      </rPr>
      <t>巴中市交通运输局</t>
    </r>
  </si>
  <si>
    <r>
      <rPr>
        <sz val="10"/>
        <rFont val="宋体"/>
        <charset val="134"/>
      </rPr>
      <t>巴中市交通运输应急保障指挥中心</t>
    </r>
  </si>
  <si>
    <r>
      <rPr>
        <sz val="10"/>
        <rFont val="宋体"/>
        <charset val="134"/>
      </rPr>
      <t>研究生：轮机工程
本科：轮机工程</t>
    </r>
  </si>
  <si>
    <t>年龄须在30岁以下</t>
  </si>
  <si>
    <r>
      <rPr>
        <sz val="10"/>
        <rFont val="宋体"/>
        <charset val="134"/>
      </rPr>
      <t>李奇林</t>
    </r>
  </si>
  <si>
    <t>上海海事大学轮机工程</t>
  </si>
  <si>
    <t>S9043</t>
  </si>
  <si>
    <r>
      <rPr>
        <sz val="10"/>
        <rFont val="宋体"/>
        <charset val="134"/>
      </rPr>
      <t>巴中市教育和体育局</t>
    </r>
  </si>
  <si>
    <r>
      <rPr>
        <sz val="10"/>
        <rFont val="宋体"/>
        <charset val="134"/>
      </rPr>
      <t>巴中广播电视大学</t>
    </r>
  </si>
  <si>
    <r>
      <rPr>
        <sz val="10"/>
        <rFont val="宋体"/>
        <charset val="134"/>
      </rPr>
      <t>研究生：设计学
本科：设计学类</t>
    </r>
  </si>
  <si>
    <r>
      <rPr>
        <sz val="10"/>
        <rFont val="宋体"/>
        <charset val="134"/>
      </rPr>
      <t>√</t>
    </r>
  </si>
  <si>
    <r>
      <rPr>
        <sz val="10"/>
        <rFont val="宋体"/>
        <charset val="134"/>
      </rPr>
      <t>高级中学教师资格证书</t>
    </r>
  </si>
  <si>
    <r>
      <rPr>
        <sz val="10"/>
        <rFont val="宋体"/>
        <charset val="134"/>
      </rPr>
      <t>何慧</t>
    </r>
  </si>
  <si>
    <t>重庆人文科技学院视觉传达设计</t>
  </si>
  <si>
    <t>S9045</t>
  </si>
  <si>
    <r>
      <rPr>
        <sz val="10"/>
        <rFont val="宋体"/>
        <charset val="134"/>
      </rPr>
      <t>四川省巴中市高级中学</t>
    </r>
  </si>
  <si>
    <r>
      <rPr>
        <sz val="10"/>
        <rFont val="宋体"/>
        <charset val="134"/>
      </rPr>
      <t>研究生：心理学类
本科：心理学类</t>
    </r>
  </si>
  <si>
    <r>
      <rPr>
        <sz val="10"/>
        <rFont val="宋体"/>
        <charset val="134"/>
      </rPr>
      <t>高级中学教师资格证</t>
    </r>
  </si>
  <si>
    <r>
      <rPr>
        <sz val="10"/>
        <rFont val="宋体"/>
        <charset val="134"/>
      </rPr>
      <t>钱慧玲</t>
    </r>
  </si>
  <si>
    <t>重庆师范大学应用心理学</t>
  </si>
  <si>
    <t>S9051</t>
  </si>
  <si>
    <r>
      <rPr>
        <sz val="10"/>
        <rFont val="宋体"/>
        <charset val="134"/>
      </rPr>
      <t>研究生：学科教学（美术）、美术学、美术、设计学、艺术设计
本科：美术学类、设计学类</t>
    </r>
  </si>
  <si>
    <r>
      <rPr>
        <sz val="10"/>
        <rFont val="宋体"/>
        <charset val="134"/>
      </rPr>
      <t>李愚山</t>
    </r>
  </si>
  <si>
    <t>四川农业大学产品设计</t>
  </si>
  <si>
    <r>
      <rPr>
        <sz val="10"/>
        <rFont val="宋体"/>
        <charset val="134"/>
      </rPr>
      <t>黄博</t>
    </r>
  </si>
  <si>
    <t>西华师范大学学科教学（美术）</t>
  </si>
  <si>
    <t>S9053</t>
  </si>
  <si>
    <r>
      <rPr>
        <sz val="10"/>
        <rFont val="宋体"/>
        <charset val="134"/>
      </rPr>
      <t>研究生：数学类、学科教学（数学）
本科：数学类</t>
    </r>
  </si>
  <si>
    <r>
      <rPr>
        <sz val="10"/>
        <rFont val="宋体"/>
        <charset val="134"/>
      </rPr>
      <t>李海燕</t>
    </r>
  </si>
  <si>
    <t>广西师范大学数学</t>
  </si>
  <si>
    <t>S9054</t>
  </si>
  <si>
    <r>
      <rPr>
        <sz val="10"/>
        <rFont val="宋体"/>
        <charset val="134"/>
      </rPr>
      <t>研究生：英语语言文学、学科教学（英语）
本科：英语</t>
    </r>
  </si>
  <si>
    <r>
      <rPr>
        <sz val="10"/>
        <rFont val="宋体"/>
        <charset val="134"/>
      </rPr>
      <t>王中杰</t>
    </r>
  </si>
  <si>
    <t>四川师范大学外国语学院英语</t>
  </si>
  <si>
    <t>S9055</t>
  </si>
  <si>
    <r>
      <rPr>
        <sz val="10"/>
        <rFont val="宋体"/>
        <charset val="134"/>
      </rPr>
      <t>巴中市第三中学</t>
    </r>
  </si>
  <si>
    <r>
      <rPr>
        <sz val="10"/>
        <rFont val="宋体"/>
        <charset val="134"/>
      </rPr>
      <t>研究生：中国语言文学类、学科教学（语文）
本科：中国语言文学类</t>
    </r>
  </si>
  <si>
    <r>
      <rPr>
        <sz val="10"/>
        <rFont val="宋体"/>
        <charset val="134"/>
      </rPr>
      <t>徐桂瑶</t>
    </r>
  </si>
  <si>
    <t>西华师范大学学科教学（语文）</t>
  </si>
  <si>
    <t>S9057</t>
  </si>
  <si>
    <r>
      <rPr>
        <sz val="10"/>
        <rFont val="宋体"/>
        <charset val="134"/>
      </rPr>
      <t>研究生：政治学类、马克思主义理论类、学科教学（思政）
本科：政治学类、马克思主义理论类</t>
    </r>
  </si>
  <si>
    <r>
      <rPr>
        <sz val="10"/>
        <rFont val="宋体"/>
        <charset val="134"/>
      </rPr>
      <t>王燕丽</t>
    </r>
  </si>
  <si>
    <t>东北师范大学思想政治教育</t>
  </si>
  <si>
    <t>S9058</t>
  </si>
  <si>
    <r>
      <rPr>
        <sz val="10"/>
        <rFont val="宋体"/>
        <charset val="134"/>
      </rPr>
      <t>研究生：历史学类、学科教学（历史）
本科：历史学类</t>
    </r>
  </si>
  <si>
    <r>
      <rPr>
        <sz val="10"/>
        <rFont val="宋体"/>
        <charset val="134"/>
      </rPr>
      <t>江鑫</t>
    </r>
  </si>
  <si>
    <t>陕西师范大学学科教学(历史）</t>
  </si>
  <si>
    <t>S9059</t>
  </si>
  <si>
    <r>
      <rPr>
        <sz val="10"/>
        <rFont val="宋体"/>
        <charset val="134"/>
      </rPr>
      <t>蒲莉东</t>
    </r>
  </si>
  <si>
    <t>乐山师范学院数学与应用数学</t>
  </si>
  <si>
    <t>S9060</t>
  </si>
  <si>
    <r>
      <rPr>
        <sz val="10"/>
        <rFont val="宋体"/>
        <charset val="134"/>
      </rPr>
      <t>研究生：教育技术学、计算机科学与技术
本科：教育技术学、计算机类</t>
    </r>
  </si>
  <si>
    <r>
      <rPr>
        <sz val="10"/>
        <rFont val="宋体"/>
        <charset val="134"/>
      </rPr>
      <t>鲜宛苡</t>
    </r>
  </si>
  <si>
    <t>西华师范大学教育技术学</t>
  </si>
  <si>
    <t>S9061</t>
  </si>
  <si>
    <r>
      <rPr>
        <sz val="10"/>
        <rFont val="宋体"/>
        <charset val="134"/>
      </rPr>
      <t>巴中市实验小学</t>
    </r>
  </si>
  <si>
    <r>
      <rPr>
        <sz val="10"/>
        <rFont val="宋体"/>
        <charset val="134"/>
      </rPr>
      <t>小学及以上教师资格证</t>
    </r>
  </si>
  <si>
    <r>
      <rPr>
        <sz val="10"/>
        <rFont val="宋体"/>
        <charset val="134"/>
      </rPr>
      <t>马立</t>
    </r>
  </si>
  <si>
    <t>西华师范大学汉语言文学</t>
  </si>
  <si>
    <r>
      <rPr>
        <sz val="10"/>
        <rFont val="宋体"/>
        <charset val="134"/>
      </rPr>
      <t>梁玉</t>
    </r>
  </si>
  <si>
    <r>
      <rPr>
        <sz val="10"/>
        <rFont val="宋体"/>
        <charset val="134"/>
      </rPr>
      <t>王莲芝</t>
    </r>
  </si>
  <si>
    <t>黑龙江外国语学院对外汉语</t>
  </si>
  <si>
    <t>S9062</t>
  </si>
  <si>
    <r>
      <rPr>
        <sz val="10"/>
        <rFont val="宋体"/>
        <charset val="134"/>
      </rPr>
      <t>韩琨</t>
    </r>
  </si>
  <si>
    <t>遵义师范学院数学与应用数学</t>
  </si>
  <si>
    <t>S9063</t>
  </si>
  <si>
    <r>
      <rPr>
        <sz val="10"/>
        <rFont val="宋体"/>
        <charset val="134"/>
      </rPr>
      <t>黄婧</t>
    </r>
  </si>
  <si>
    <t>电子科技大学成都学院英语</t>
  </si>
  <si>
    <t>S9064</t>
  </si>
  <si>
    <r>
      <rPr>
        <sz val="10"/>
        <rFont val="宋体"/>
        <charset val="134"/>
      </rPr>
      <t>研究生：学科教学（体育）、体育学类、体育
本科：体育学类</t>
    </r>
  </si>
  <si>
    <r>
      <rPr>
        <sz val="10"/>
        <rFont val="宋体"/>
        <charset val="134"/>
      </rPr>
      <t>周廷</t>
    </r>
  </si>
  <si>
    <t>延安大学体育教育</t>
  </si>
  <si>
    <t>S9065</t>
  </si>
  <si>
    <r>
      <rPr>
        <sz val="10"/>
        <rFont val="宋体"/>
        <charset val="134"/>
      </rPr>
      <t>四川省巴中中学</t>
    </r>
  </si>
  <si>
    <r>
      <rPr>
        <sz val="10"/>
        <rFont val="宋体"/>
        <charset val="134"/>
      </rPr>
      <t>姜楠</t>
    </r>
  </si>
  <si>
    <t>乐山师范学院汉语言文学</t>
  </si>
  <si>
    <r>
      <rPr>
        <sz val="10"/>
        <rFont val="宋体"/>
        <charset val="134"/>
      </rPr>
      <t>刘倩</t>
    </r>
  </si>
  <si>
    <t>河北科技师范学院学科教学（语文)</t>
  </si>
  <si>
    <t>S9066</t>
  </si>
  <si>
    <t>高级中学教师资格证</t>
  </si>
  <si>
    <r>
      <rPr>
        <sz val="10"/>
        <rFont val="宋体"/>
        <charset val="134"/>
      </rPr>
      <t>段培</t>
    </r>
  </si>
  <si>
    <t>西华师范大学数学与应用数学</t>
  </si>
  <si>
    <t>S9067</t>
  </si>
  <si>
    <r>
      <rPr>
        <sz val="10"/>
        <rFont val="宋体"/>
        <charset val="134"/>
      </rPr>
      <t>熊燕</t>
    </r>
  </si>
  <si>
    <t>四川外国语大学英语语言文学</t>
  </si>
  <si>
    <t>S9068</t>
  </si>
  <si>
    <r>
      <rPr>
        <sz val="10"/>
        <rFont val="宋体"/>
        <charset val="134"/>
      </rPr>
      <t>何过</t>
    </r>
  </si>
  <si>
    <t>西华师范大学思想政治教育</t>
  </si>
  <si>
    <r>
      <rPr>
        <sz val="10"/>
        <rFont val="宋体"/>
        <charset val="134"/>
      </rPr>
      <t>张雪莲</t>
    </r>
  </si>
  <si>
    <t>S9069</t>
  </si>
  <si>
    <r>
      <rPr>
        <sz val="10"/>
        <rFont val="宋体"/>
        <charset val="134"/>
      </rPr>
      <t>梁欣越</t>
    </r>
  </si>
  <si>
    <t>西华师范大学历史学</t>
  </si>
  <si>
    <r>
      <rPr>
        <sz val="10"/>
        <rFont val="宋体"/>
        <charset val="134"/>
      </rPr>
      <t>蒲晓娟</t>
    </r>
  </si>
  <si>
    <t>四川大学历史文化学院中国史（中国古代史）</t>
  </si>
  <si>
    <t>S9071</t>
  </si>
  <si>
    <t>高级中学教师资格证，有排球运动特长</t>
  </si>
  <si>
    <r>
      <rPr>
        <sz val="10"/>
        <rFont val="宋体"/>
        <charset val="134"/>
      </rPr>
      <t>陈刚</t>
    </r>
  </si>
  <si>
    <t>成都体育学院运动训练</t>
  </si>
  <si>
    <t>S9072</t>
  </si>
  <si>
    <t>高级中学教师资格证，有篮球运动特长</t>
  </si>
  <si>
    <r>
      <rPr>
        <sz val="10"/>
        <rFont val="宋体"/>
        <charset val="134"/>
      </rPr>
      <t>吕兴铭</t>
    </r>
  </si>
  <si>
    <t>内江市学院体育学院体育教育</t>
  </si>
  <si>
    <t>S9074</t>
  </si>
  <si>
    <r>
      <rPr>
        <sz val="10"/>
        <rFont val="宋体"/>
        <charset val="134"/>
      </rPr>
      <t>巴中市第五中学校</t>
    </r>
  </si>
  <si>
    <r>
      <rPr>
        <sz val="10"/>
        <rFont val="宋体"/>
        <charset val="134"/>
      </rPr>
      <t>刘旭</t>
    </r>
  </si>
  <si>
    <r>
      <rPr>
        <sz val="10"/>
        <rFont val="宋体"/>
        <charset val="134"/>
      </rPr>
      <t>李宇轩</t>
    </r>
  </si>
  <si>
    <t>绵阳师范学院汉语言文学</t>
  </si>
  <si>
    <t>S9075</t>
  </si>
  <si>
    <r>
      <rPr>
        <sz val="10"/>
        <rFont val="宋体"/>
        <charset val="134"/>
      </rPr>
      <t>林奎</t>
    </r>
  </si>
  <si>
    <t>重庆工商大学体育教育</t>
  </si>
  <si>
    <t>S9076</t>
  </si>
  <si>
    <r>
      <rPr>
        <sz val="10"/>
        <rFont val="宋体"/>
        <charset val="134"/>
      </rPr>
      <t>吕欣</t>
    </r>
  </si>
  <si>
    <t>内江师范学院应用心理学</t>
  </si>
  <si>
    <t>S9077</t>
  </si>
  <si>
    <r>
      <rPr>
        <sz val="10"/>
        <rFont val="宋体"/>
        <charset val="134"/>
      </rPr>
      <t>巴中市中坝小学</t>
    </r>
  </si>
  <si>
    <r>
      <rPr>
        <sz val="10"/>
        <rFont val="宋体"/>
        <charset val="134"/>
      </rPr>
      <t>岳彩春</t>
    </r>
  </si>
  <si>
    <r>
      <rPr>
        <sz val="10"/>
        <rFont val="宋体"/>
        <charset val="134"/>
      </rPr>
      <t>卢霞</t>
    </r>
  </si>
  <si>
    <t>长江师范学院汉语言文学（秘书）</t>
  </si>
  <si>
    <r>
      <rPr>
        <sz val="16"/>
        <rFont val="黑体"/>
        <charset val="134"/>
      </rPr>
      <t>巴州区</t>
    </r>
    <r>
      <rPr>
        <sz val="16"/>
        <rFont val="Times New Roman"/>
        <charset val="134"/>
      </rPr>
      <t>(18</t>
    </r>
    <r>
      <rPr>
        <sz val="16"/>
        <rFont val="黑体"/>
        <charset val="134"/>
      </rPr>
      <t>名</t>
    </r>
    <r>
      <rPr>
        <sz val="16"/>
        <rFont val="Times New Roman"/>
        <charset val="134"/>
      </rPr>
      <t>)</t>
    </r>
  </si>
  <si>
    <t>S9102</t>
  </si>
  <si>
    <t>巴中市巴州区委组织部</t>
  </si>
  <si>
    <t>区老干部活动中心</t>
  </si>
  <si>
    <t>管理
岗位</t>
  </si>
  <si>
    <t>研究生：政治学理论、中共党史、马克思主义理论类
本科： 政治学与行政学、 中国共产党历史</t>
  </si>
  <si>
    <t>无</t>
  </si>
  <si>
    <t>侯柯米</t>
  </si>
  <si>
    <t>成都理工大学政治学与行政学</t>
  </si>
  <si>
    <t>S9103</t>
  </si>
  <si>
    <t>巴中市巴州区委宣传部</t>
  </si>
  <si>
    <t>区融媒体
中心</t>
  </si>
  <si>
    <t>研究生：设计学类
本科：动画、影视摄影与制作</t>
  </si>
  <si>
    <t>具有相关从业经历2年及以上。</t>
  </si>
  <si>
    <t>郑朝文</t>
  </si>
  <si>
    <t>成都学院动画专业</t>
  </si>
  <si>
    <t>S9104</t>
  </si>
  <si>
    <t>巴中市巴州区委政法委员会</t>
  </si>
  <si>
    <t>区法学会</t>
  </si>
  <si>
    <t>研究生：计算机科学与技术类、管理科学与工程类、计算机技术
本科：信息管理与信息系统、计算机科学与技术</t>
  </si>
  <si>
    <t>李麦</t>
  </si>
  <si>
    <t>成都东软学院信息管理与信息系统</t>
  </si>
  <si>
    <t>S9106</t>
  </si>
  <si>
    <t>共青团巴中市巴州区委员会</t>
  </si>
  <si>
    <t>区青少年宫</t>
  </si>
  <si>
    <t>专业技
术岗位</t>
  </si>
  <si>
    <t>研究生：学前教育学、学前教育
本科：学前教育</t>
  </si>
  <si>
    <t>中共党员、年龄须在30岁以下、师范类学校毕业、有教师资格证，如非应届毕业生需具有2年以上基层工作经验。</t>
  </si>
  <si>
    <t>邓俊杰</t>
  </si>
  <si>
    <t>内江师范学院学前教育</t>
  </si>
  <si>
    <t>S9107</t>
  </si>
  <si>
    <t>巴中市巴州区农业农村局</t>
  </si>
  <si>
    <t>区动物疫病预防控制中心</t>
  </si>
  <si>
    <t>研究生：兽医学类
本科：动物医学、动物药学</t>
  </si>
  <si>
    <t>能适应户外工作</t>
  </si>
  <si>
    <t>任杰</t>
  </si>
  <si>
    <t>西北农林科技大学.兽医</t>
  </si>
  <si>
    <t>S9108</t>
  </si>
  <si>
    <t>区农技站</t>
  </si>
  <si>
    <t>研究生：作物栽培学与耕作学、农业资源利用类、农业推广
本科：农学、植物科学与技术、农艺教育</t>
  </si>
  <si>
    <t>闫敏</t>
  </si>
  <si>
    <t>四川农业大学农业资源利用</t>
  </si>
  <si>
    <t>刘晓燕</t>
  </si>
  <si>
    <t>四川农业大学农学</t>
  </si>
  <si>
    <t>S9111</t>
  </si>
  <si>
    <t>巴中市巴州区住房和城乡建设局</t>
  </si>
  <si>
    <t>区市政
工程处</t>
  </si>
  <si>
    <t>研究生：土木工程类、建筑与土木工程
本科：土木工程</t>
  </si>
  <si>
    <t>屈颖</t>
  </si>
  <si>
    <t>四川大学锦城学院土木工程</t>
  </si>
  <si>
    <t>S9112</t>
  </si>
  <si>
    <t>巴中市巴州区文化广播电视和旅游局</t>
  </si>
  <si>
    <t>区文物
管理局</t>
  </si>
  <si>
    <t>研究生：历史文献学、考古学及博物馆学、考古学类  、文物与博物馆  
本科：历史学、考古学、文物与博物馆学</t>
  </si>
  <si>
    <t>杨玉虹</t>
  </si>
  <si>
    <t>贵州师范学院历史学</t>
  </si>
  <si>
    <t>S9113</t>
  </si>
  <si>
    <t>区图书馆</t>
  </si>
  <si>
    <t>研究生：会计学、会计、计算机科学与技术类、计算机技术
本科：财务会计教育、会计学、计算机科学与技术</t>
  </si>
  <si>
    <t>林桂敏</t>
  </si>
  <si>
    <t>四川理工学院计算机学院计算机科学与技术</t>
  </si>
  <si>
    <t>S9115</t>
  </si>
  <si>
    <t>巴中市巴州区卫生健康局</t>
  </si>
  <si>
    <t>区职业健康指导中心</t>
  </si>
  <si>
    <t>研究生：会计学、会计
本科：会计学、财务管理</t>
  </si>
  <si>
    <t>具有助理会计师及以上职称</t>
  </si>
  <si>
    <t>高山</t>
  </si>
  <si>
    <t>四川大学锦城学院会计学</t>
  </si>
  <si>
    <t>S9121</t>
  </si>
  <si>
    <t>区第二人民医院</t>
  </si>
  <si>
    <t>吴佳栖</t>
  </si>
  <si>
    <t>西华大学会计</t>
  </si>
  <si>
    <t>S9122</t>
  </si>
  <si>
    <t>研究生：计算机科学与技术类、计算机技术
本科：信息管理与信息系统、计算机科学与技术</t>
  </si>
  <si>
    <t>严輪源</t>
  </si>
  <si>
    <t>S9124</t>
  </si>
  <si>
    <t>巴中市巴州区交通运输局</t>
  </si>
  <si>
    <t>区农村公路建设管理办公室</t>
  </si>
  <si>
    <t>黄一涵</t>
  </si>
  <si>
    <t>成都东软学院财务管理</t>
  </si>
  <si>
    <t>S9125</t>
  </si>
  <si>
    <t>巴中市巴州区民政局</t>
  </si>
  <si>
    <t>大罗镇民政服务中心</t>
  </si>
  <si>
    <t>研究生：公共管理类
本科：公共事业管理、行政管理</t>
  </si>
  <si>
    <t>陈静</t>
  </si>
  <si>
    <t>山西师范大学行政管理</t>
  </si>
  <si>
    <t>S9126</t>
  </si>
  <si>
    <t>巴中经开区巴州工业园管理委员会</t>
  </si>
  <si>
    <t>研究生：中国语言文学类         
本科：中国语言文学类</t>
  </si>
  <si>
    <t>黄雅楠</t>
  </si>
  <si>
    <t>四川民族学院汉语言文学</t>
  </si>
  <si>
    <t>S9127</t>
  </si>
  <si>
    <t>巴中市巴州区水宁寺镇人民政府</t>
  </si>
  <si>
    <t>水宁寺镇便民服务中心</t>
  </si>
  <si>
    <t>研究生：城乡规划学、旅游管理
本科：城乡规划、旅游管理</t>
  </si>
  <si>
    <t>热爱基层工作，能吃苦耐劳，具有较强的奉献精神。</t>
  </si>
  <si>
    <t>张琼燕</t>
  </si>
  <si>
    <t>燕山大学旅游管理</t>
  </si>
  <si>
    <t>S9128</t>
  </si>
  <si>
    <t>巴中市巴州区鼎山镇人民政府</t>
  </si>
  <si>
    <t>鼎山镇社会管理综合服务中心</t>
  </si>
  <si>
    <t>研究生：音乐学、音乐与舞蹈学类、舞蹈学
本科：音乐与舞蹈学类</t>
  </si>
  <si>
    <t>罗亚</t>
  </si>
  <si>
    <t>成都学院音乐表演</t>
  </si>
  <si>
    <r>
      <rPr>
        <sz val="16"/>
        <color theme="1"/>
        <rFont val="黑体"/>
        <charset val="134"/>
      </rPr>
      <t>恩阳区（</t>
    </r>
    <r>
      <rPr>
        <sz val="16"/>
        <color theme="1"/>
        <rFont val="Times New Roman"/>
        <charset val="134"/>
      </rPr>
      <t>3</t>
    </r>
    <r>
      <rPr>
        <sz val="16"/>
        <color theme="1"/>
        <rFont val="黑体"/>
        <charset val="134"/>
      </rPr>
      <t>名）</t>
    </r>
  </si>
  <si>
    <t>S9204</t>
  </si>
  <si>
    <t>巴中市恩
阳区应急
管理局</t>
  </si>
  <si>
    <r>
      <rPr>
        <sz val="10"/>
        <rFont val="宋体"/>
        <charset val="134"/>
      </rPr>
      <t>巴中市恩阳区安全生产应急指挥保障中心</t>
    </r>
  </si>
  <si>
    <r>
      <rPr>
        <sz val="10"/>
        <rFont val="宋体"/>
        <charset val="134"/>
      </rPr>
      <t>研究生：安全科学与工程
本科：公共事业管理</t>
    </r>
  </si>
  <si>
    <t>雷 玲</t>
  </si>
  <si>
    <t>西南科技大学经济管理学院公共事业管理</t>
  </si>
  <si>
    <r>
      <t>大学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本科</t>
    </r>
  </si>
  <si>
    <t>S9218</t>
  </si>
  <si>
    <r>
      <rPr>
        <sz val="10"/>
        <rFont val="宋体"/>
        <charset val="134"/>
      </rPr>
      <t>巴中市恩阳区工商业联合会</t>
    </r>
  </si>
  <si>
    <r>
      <rPr>
        <sz val="10"/>
        <rFont val="宋体"/>
        <charset val="134"/>
      </rPr>
      <t>研究生：应用经济学类
本科：经济学类</t>
    </r>
  </si>
  <si>
    <t>向  晓</t>
  </si>
  <si>
    <t>成都理工大学经济学</t>
  </si>
  <si>
    <t>S9220</t>
  </si>
  <si>
    <t>四川省黄石盘水库建设管理局</t>
  </si>
  <si>
    <t>专业技术岗位</t>
  </si>
  <si>
    <t>研究生：电气工程类
本科：电气工程及其自动化</t>
  </si>
  <si>
    <t>邓 飞</t>
  </si>
  <si>
    <t>成都理工大学工程技术学院电气工程及其自动化</t>
  </si>
  <si>
    <r>
      <rPr>
        <sz val="16"/>
        <rFont val="黑体"/>
        <charset val="134"/>
      </rPr>
      <t>南江县（</t>
    </r>
    <r>
      <rPr>
        <sz val="16"/>
        <rFont val="Times New Roman"/>
        <charset val="134"/>
      </rPr>
      <t>7</t>
    </r>
    <r>
      <rPr>
        <sz val="16"/>
        <rFont val="黑体"/>
        <charset val="134"/>
      </rPr>
      <t>名）</t>
    </r>
  </si>
  <si>
    <t>S9303</t>
  </si>
  <si>
    <t>南江县政务和交易服务中心</t>
  </si>
  <si>
    <t>研究生：计算机应用技术
本科：网络工程</t>
  </si>
  <si>
    <t>张小岩</t>
  </si>
  <si>
    <t>成都东软学院网络工程</t>
  </si>
  <si>
    <t>S9306</t>
  </si>
  <si>
    <t>南江县气象局</t>
  </si>
  <si>
    <t>南江县人工影响天气办公室</t>
  </si>
  <si>
    <t>研究生：环境科学与工程
本科：环境工程、环境生态工程</t>
  </si>
  <si>
    <t>林  旭</t>
  </si>
  <si>
    <t>西北大学自然地理与资源环境</t>
  </si>
  <si>
    <t>S9320</t>
  </si>
  <si>
    <t>南江县住房和城乡建设局</t>
  </si>
  <si>
    <t>南江县建设工程质量安全监督站</t>
  </si>
  <si>
    <t>研究生：土木工程类
本科：土木工程</t>
  </si>
  <si>
    <t>鲜博文</t>
  </si>
  <si>
    <t>四川理工学院土木工程</t>
  </si>
  <si>
    <t>S9321</t>
  </si>
  <si>
    <t>南江县市政管理所</t>
  </si>
  <si>
    <t>研究生：风景园林学
本科：园艺</t>
  </si>
  <si>
    <t>成  鑫</t>
  </si>
  <si>
    <t>四川民族学院园艺</t>
  </si>
  <si>
    <t>S9323</t>
  </si>
  <si>
    <t>南江县自然资源和规划局</t>
  </si>
  <si>
    <t>南江县规划编研中心</t>
  </si>
  <si>
    <t>研究生：计算机科学与技术类
本科：计算机类</t>
  </si>
  <si>
    <t>岳玲珠</t>
  </si>
  <si>
    <t>四川师范大学成都学院计算机科学与技术</t>
  </si>
  <si>
    <t>S9324</t>
  </si>
  <si>
    <t>研究生：测绘科学与技术类
本科：测绘工程</t>
  </si>
  <si>
    <t>邓果生</t>
  </si>
  <si>
    <t>河北工业大学城市学院测绘工程</t>
  </si>
  <si>
    <t>S9325</t>
  </si>
  <si>
    <t>南江县司法局</t>
  </si>
  <si>
    <t>南江县医疗纠纷调解中心</t>
  </si>
  <si>
    <t>研究生：民商法学
本科：法学</t>
  </si>
  <si>
    <t>秦  昭</t>
  </si>
  <si>
    <t>南开大学滨海学院法学</t>
  </si>
  <si>
    <r>
      <rPr>
        <sz val="16"/>
        <rFont val="黑体"/>
        <charset val="134"/>
      </rPr>
      <t>通江县（</t>
    </r>
    <r>
      <rPr>
        <sz val="16"/>
        <rFont val="Times New Roman"/>
        <charset val="134"/>
      </rPr>
      <t>11</t>
    </r>
    <r>
      <rPr>
        <sz val="16"/>
        <rFont val="黑体"/>
        <charset val="134"/>
      </rPr>
      <t>名）</t>
    </r>
  </si>
  <si>
    <t>S9402</t>
  </si>
  <si>
    <t>中共通江
县委宣传部</t>
  </si>
  <si>
    <t>通江县互联网信息
办公室</t>
  </si>
  <si>
    <t>管理岗位</t>
  </si>
  <si>
    <t>研究生：新闻传播学类、
计算机科学与技术类
本科：新闻传播学类、计算机类、网络与新媒体</t>
  </si>
  <si>
    <t>马亚坪</t>
  </si>
  <si>
    <t>成都大学广播电视学</t>
  </si>
  <si>
    <t>S9403</t>
  </si>
  <si>
    <t>研究生：理论经济学类、哲学类、中国语言文学类、新闻传播学类、政治学类、社会学类、马克思主义理论类
本科：哲学、汉语言文学、政治学、社会学、经济学与哲学</t>
  </si>
  <si>
    <t>伏磊</t>
  </si>
  <si>
    <t>成都理工大学社会学</t>
  </si>
  <si>
    <t>S9408</t>
  </si>
  <si>
    <t>通江县退役军人事务局</t>
  </si>
  <si>
    <t>通江县退役军人
服务中心</t>
  </si>
  <si>
    <t>研究生：会计学、会计
本科：会计学</t>
  </si>
  <si>
    <t>赵华</t>
  </si>
  <si>
    <t>西华大学会计学</t>
  </si>
  <si>
    <t>S9409</t>
  </si>
  <si>
    <t>通江县
财政局</t>
  </si>
  <si>
    <t>通江县财政投资
评审中心</t>
  </si>
  <si>
    <t>研究生：法律
本科：法学</t>
  </si>
  <si>
    <t>黄茂江</t>
  </si>
  <si>
    <t>四川轻化大学法学</t>
  </si>
  <si>
    <t>S9410</t>
  </si>
  <si>
    <t>通江县非税收入
管理局</t>
  </si>
  <si>
    <t>研究生：金融、金融学
本科：金融学</t>
  </si>
  <si>
    <t>唐棠</t>
  </si>
  <si>
    <t>四川大学锦城学院金融学</t>
  </si>
  <si>
    <t>S9419</t>
  </si>
  <si>
    <t>通江县农业农村局</t>
  </si>
  <si>
    <t>通江县植保植检站</t>
  </si>
  <si>
    <t>研究生：植物保护类、园艺学类、生态学
本科：农学、植物保护、植物科学与技术、生态学</t>
  </si>
  <si>
    <t>王谷溪</t>
  </si>
  <si>
    <t>吉林大学植物保护</t>
  </si>
  <si>
    <t>S9421</t>
  </si>
  <si>
    <t>通江县畜牧站</t>
  </si>
  <si>
    <t>研究生：畜牧学类、兽医学类
本科：动物科学、动物医学</t>
  </si>
  <si>
    <t>刘帅</t>
  </si>
  <si>
    <t>四川农业大学畜牧</t>
  </si>
  <si>
    <t>S9422</t>
  </si>
  <si>
    <t>通江县茶叶产业
发展中心</t>
  </si>
  <si>
    <t>研究生：作物学类、园艺学类
本科：作物学、园艺学、茶学</t>
  </si>
  <si>
    <t>张蕊</t>
  </si>
  <si>
    <t>四川农业大学园艺</t>
  </si>
  <si>
    <t>S9423</t>
  </si>
  <si>
    <t>通江县农机技术
推广站</t>
  </si>
  <si>
    <t>研究生：电气工程类、农业工程类
本科：农业机械化及其自动化、农业工程类、农学类</t>
  </si>
  <si>
    <t>任恩语</t>
  </si>
  <si>
    <t>四川农业大学农业机械化及其自动化</t>
  </si>
  <si>
    <t>S9428</t>
  </si>
  <si>
    <t>通江县
林业局</t>
  </si>
  <si>
    <t>通江县林木种苗
管理站</t>
  </si>
  <si>
    <t>研究生：林学类
本科：林学类</t>
  </si>
  <si>
    <t>廖月</t>
  </si>
  <si>
    <t>四川农业大学园林植物与观赏园艺</t>
  </si>
  <si>
    <t>S9432</t>
  </si>
  <si>
    <t>通江县招商引资局</t>
  </si>
  <si>
    <t>通江县投资促进
对外联络中心</t>
  </si>
  <si>
    <t>研究生：应用经济学类、法学类
本科：经济学类、法学类</t>
  </si>
  <si>
    <t>马鹏</t>
  </si>
  <si>
    <t>西华大学国际经济与贸易</t>
  </si>
  <si>
    <r>
      <rPr>
        <sz val="16"/>
        <rFont val="黑体"/>
        <charset val="134"/>
      </rPr>
      <t>平昌县（</t>
    </r>
    <r>
      <rPr>
        <sz val="16"/>
        <rFont val="Times New Roman"/>
        <charset val="134"/>
      </rPr>
      <t>8</t>
    </r>
    <r>
      <rPr>
        <sz val="16"/>
        <rFont val="黑体"/>
        <charset val="134"/>
      </rPr>
      <t>名）</t>
    </r>
  </si>
  <si>
    <t>S9503</t>
  </si>
  <si>
    <r>
      <rPr>
        <sz val="10"/>
        <rFont val="宋体"/>
        <charset val="134"/>
      </rPr>
      <t>平昌县委宣传部</t>
    </r>
  </si>
  <si>
    <r>
      <rPr>
        <sz val="10"/>
        <rFont val="宋体"/>
        <charset val="134"/>
      </rPr>
      <t>平昌县融媒体中心</t>
    </r>
  </si>
  <si>
    <r>
      <rPr>
        <sz val="10"/>
        <rFont val="宋体"/>
        <charset val="134"/>
      </rPr>
      <t>本科：播音与主持艺术</t>
    </r>
  </si>
  <si>
    <r>
      <rPr>
        <sz val="10"/>
        <rFont val="宋体"/>
        <charset val="134"/>
      </rPr>
      <t>女性，普通话等级一级乙等及以上，身高在</t>
    </r>
    <r>
      <rPr>
        <sz val="10"/>
        <rFont val="Times New Roman"/>
        <charset val="134"/>
      </rPr>
      <t>158cm</t>
    </r>
    <r>
      <rPr>
        <sz val="10"/>
        <rFont val="宋体"/>
        <charset val="134"/>
      </rPr>
      <t>及以上。</t>
    </r>
  </si>
  <si>
    <r>
      <rPr>
        <sz val="10"/>
        <rFont val="宋体"/>
        <charset val="134"/>
      </rPr>
      <t>李爽</t>
    </r>
  </si>
  <si>
    <t>成都理工大学播音与主持艺术</t>
  </si>
  <si>
    <r>
      <rPr>
        <sz val="10"/>
        <rFont val="宋体"/>
        <charset val="134"/>
      </rPr>
      <t>周小翠</t>
    </r>
  </si>
  <si>
    <t>四川电影电视学院播音与主持艺术</t>
  </si>
  <si>
    <t>S9508</t>
  </si>
  <si>
    <r>
      <rPr>
        <sz val="10"/>
        <rFont val="宋体"/>
        <charset val="134"/>
      </rPr>
      <t>平昌县教育科技体育局</t>
    </r>
  </si>
  <si>
    <r>
      <rPr>
        <sz val="10"/>
        <rFont val="宋体"/>
        <charset val="134"/>
      </rPr>
      <t>平昌中学</t>
    </r>
  </si>
  <si>
    <r>
      <rPr>
        <sz val="10"/>
        <rFont val="宋体"/>
        <charset val="134"/>
      </rPr>
      <t>研究生：哲学类、政治学类
本科：哲学类、政治学类</t>
    </r>
  </si>
  <si>
    <r>
      <rPr>
        <sz val="10"/>
        <rFont val="宋体"/>
        <charset val="134"/>
      </rPr>
      <t>具有高中政治学教师资格证</t>
    </r>
  </si>
  <si>
    <r>
      <rPr>
        <sz val="10"/>
        <rFont val="宋体"/>
        <charset val="134"/>
      </rPr>
      <t>陈兰</t>
    </r>
  </si>
  <si>
    <t>重庆人文科技学院思想政治教育</t>
  </si>
  <si>
    <t>S9511</t>
  </si>
  <si>
    <r>
      <rPr>
        <sz val="10"/>
        <rFont val="宋体"/>
        <charset val="134"/>
      </rPr>
      <t>平昌县人力资源和社会保障局</t>
    </r>
  </si>
  <si>
    <r>
      <rPr>
        <sz val="10"/>
        <rFont val="宋体"/>
        <charset val="134"/>
      </rPr>
      <t>平昌县社会保险费征收和稽核服务中心</t>
    </r>
  </si>
  <si>
    <r>
      <rPr>
        <sz val="10"/>
        <rFont val="宋体"/>
        <charset val="134"/>
      </rPr>
      <t>研究生：计算机类
本科：计算机类</t>
    </r>
  </si>
  <si>
    <r>
      <rPr>
        <sz val="10"/>
        <rFont val="宋体"/>
        <charset val="134"/>
      </rPr>
      <t>吴晓龙</t>
    </r>
  </si>
  <si>
    <t>成都东软学院软件工程</t>
  </si>
  <si>
    <t>S9512</t>
  </si>
  <si>
    <r>
      <rPr>
        <sz val="10"/>
        <rFont val="宋体"/>
        <charset val="134"/>
      </rPr>
      <t>平昌县就业服务管理局就业促进中心</t>
    </r>
  </si>
  <si>
    <r>
      <rPr>
        <sz val="10"/>
        <rFont val="宋体"/>
        <charset val="134"/>
      </rPr>
      <t>研究生：审计
本科：审计学</t>
    </r>
  </si>
  <si>
    <r>
      <rPr>
        <sz val="10"/>
        <rFont val="宋体"/>
        <charset val="134"/>
      </rPr>
      <t>聂垚</t>
    </r>
  </si>
  <si>
    <t>四川文理学院审计学</t>
  </si>
  <si>
    <t>S9514</t>
  </si>
  <si>
    <r>
      <rPr>
        <sz val="10"/>
        <rFont val="宋体"/>
        <charset val="134"/>
      </rPr>
      <t>平昌县国有资产管理局</t>
    </r>
  </si>
  <si>
    <r>
      <rPr>
        <sz val="10"/>
        <rFont val="宋体"/>
        <charset val="134"/>
      </rPr>
      <t>平昌县国有资产
管理局</t>
    </r>
  </si>
  <si>
    <r>
      <rPr>
        <sz val="10"/>
        <rFont val="宋体"/>
        <charset val="134"/>
      </rPr>
      <t>研究生：企业管理（财务管理）、会计学、会计、审计
本科：财务管理、会计学、审计学</t>
    </r>
  </si>
  <si>
    <r>
      <rPr>
        <sz val="10"/>
        <rFont val="宋体"/>
        <charset val="134"/>
      </rPr>
      <t>肖英</t>
    </r>
  </si>
  <si>
    <t>四川民族学院财务管理</t>
  </si>
  <si>
    <t>S9516</t>
  </si>
  <si>
    <r>
      <rPr>
        <sz val="10"/>
        <rFont val="宋体"/>
        <charset val="134"/>
      </rPr>
      <t>平昌县退役军人事务局</t>
    </r>
  </si>
  <si>
    <r>
      <rPr>
        <sz val="10"/>
        <rFont val="宋体"/>
        <charset val="134"/>
      </rPr>
      <t>平昌县革命伤残军人医疗所</t>
    </r>
  </si>
  <si>
    <r>
      <rPr>
        <sz val="10"/>
        <rFont val="宋体"/>
        <charset val="134"/>
      </rPr>
      <t>研究生：计算机应用技术
本科：计算机科学与技术、网络工程</t>
    </r>
  </si>
  <si>
    <r>
      <rPr>
        <sz val="10"/>
        <rFont val="宋体"/>
        <charset val="134"/>
      </rPr>
      <t>岗位职责：党政网络管理与维护，高清视频会议系统保障</t>
    </r>
  </si>
  <si>
    <r>
      <rPr>
        <sz val="10"/>
        <rFont val="宋体"/>
        <charset val="134"/>
      </rPr>
      <t>常佩斯</t>
    </r>
  </si>
  <si>
    <t>成都工业学院计算机科学与技术</t>
  </si>
  <si>
    <t>S9517</t>
  </si>
  <si>
    <r>
      <rPr>
        <sz val="10"/>
        <rFont val="宋体"/>
        <charset val="134"/>
      </rPr>
      <t>平昌县市场监督管理局</t>
    </r>
  </si>
  <si>
    <r>
      <rPr>
        <sz val="10"/>
        <rFont val="宋体"/>
        <charset val="134"/>
      </rPr>
      <t>平昌县产品质量检定检验中心</t>
    </r>
  </si>
  <si>
    <r>
      <rPr>
        <sz val="10"/>
        <rFont val="宋体"/>
        <charset val="134"/>
      </rPr>
      <t>研究生：材料科学与工程类
本科：高分子材料与工程、复合材料与工程</t>
    </r>
  </si>
  <si>
    <r>
      <rPr>
        <sz val="10"/>
        <rFont val="宋体"/>
        <charset val="134"/>
      </rPr>
      <t>向麒夫</t>
    </r>
  </si>
  <si>
    <t>佳木斯大学材料加工工程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</si>
</sst>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24"/>
      <name val="方正小标宋_GBK"/>
      <charset val="134"/>
    </font>
    <font>
      <b/>
      <sz val="10"/>
      <name val="黑体"/>
      <charset val="134"/>
    </font>
    <font>
      <b/>
      <sz val="10"/>
      <name val="宋体"/>
      <charset val="134"/>
    </font>
    <font>
      <sz val="16"/>
      <name val="黑体"/>
      <charset val="134"/>
    </font>
    <font>
      <sz val="10"/>
      <name val="Times New Roman"/>
      <charset val="134"/>
    </font>
    <font>
      <sz val="16"/>
      <name val="Times New Roman"/>
      <charset val="134"/>
    </font>
    <font>
      <sz val="10"/>
      <name val="宋体"/>
      <charset val="134"/>
      <scheme val="minor"/>
    </font>
    <font>
      <sz val="16"/>
      <color theme="1"/>
      <name val="Times New Roman"/>
      <charset val="134"/>
    </font>
    <font>
      <sz val="10"/>
      <color theme="1"/>
      <name val="Times New Roman"/>
      <charset val="134"/>
    </font>
    <font>
      <b/>
      <sz val="10"/>
      <name val="Times New Roman"/>
      <charset val="134"/>
    </font>
    <font>
      <sz val="10"/>
      <name val="宋体"/>
      <charset val="134"/>
    </font>
    <font>
      <sz val="10"/>
      <name val="Times New Roman"/>
      <charset val="0"/>
    </font>
    <font>
      <b/>
      <sz val="16"/>
      <name val="Times New Roman"/>
      <charset val="134"/>
    </font>
    <font>
      <sz val="9"/>
      <name val="宋体"/>
      <charset val="134"/>
      <scheme val="minor"/>
    </font>
    <font>
      <sz val="11"/>
      <color theme="1"/>
      <name val="Times New Roman"/>
      <charset val="134"/>
    </font>
    <font>
      <sz val="8"/>
      <color theme="1"/>
      <name val="仿宋_GB2312"/>
      <charset val="134"/>
    </font>
    <font>
      <sz val="8"/>
      <color rgb="FFFF0000"/>
      <name val="仿宋_GB2312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3" fillId="23" borderId="10" applyNumberFormat="0" applyAlignment="0" applyProtection="0">
      <alignment vertical="center"/>
    </xf>
    <xf numFmtId="0" fontId="31" fillId="22" borderId="13" applyNumberForma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8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1" xfId="0" applyFont="1" applyBorder="1">
      <alignment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12" fillId="0" borderId="1" xfId="49" applyFont="1" applyFill="1" applyBorder="1" applyAlignment="1">
      <alignment horizontal="left" vertical="center" wrapText="1"/>
    </xf>
    <xf numFmtId="0" fontId="12" fillId="0" borderId="1" xfId="49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49" fontId="6" fillId="0" borderId="1" xfId="49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/>
    </xf>
    <xf numFmtId="0" fontId="6" fillId="2" borderId="1" xfId="49" applyFont="1" applyFill="1" applyBorder="1" applyAlignment="1">
      <alignment horizontal="center" vertical="center"/>
    </xf>
    <xf numFmtId="0" fontId="12" fillId="2" borderId="1" xfId="49" applyFont="1" applyFill="1" applyBorder="1" applyAlignment="1">
      <alignment horizontal="left" vertical="center" wrapText="1"/>
    </xf>
    <xf numFmtId="0" fontId="12" fillId="2" borderId="1" xfId="49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15" fillId="0" borderId="1" xfId="49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7" fillId="0" borderId="1" xfId="0" applyFont="1" applyBorder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176" fontId="13" fillId="0" borderId="6" xfId="0" applyNumberFormat="1" applyFont="1" applyFill="1" applyBorder="1" applyAlignment="1">
      <alignment horizontal="center" vertical="center"/>
    </xf>
    <xf numFmtId="176" fontId="6" fillId="0" borderId="6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2" borderId="1" xfId="49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5"/>
  <sheetViews>
    <sheetView tabSelected="1" workbookViewId="0">
      <selection activeCell="N86" sqref="N86"/>
    </sheetView>
  </sheetViews>
  <sheetFormatPr defaultColWidth="9" defaultRowHeight="13.5"/>
  <cols>
    <col min="1" max="1" width="5" customWidth="1"/>
    <col min="2" max="2" width="8.25" customWidth="1"/>
    <col min="3" max="3" width="13.875" customWidth="1"/>
    <col min="4" max="4" width="5.5" style="2" customWidth="1"/>
    <col min="5" max="5" width="21.375" customWidth="1"/>
    <col min="6" max="6" width="4.5" customWidth="1"/>
    <col min="7" max="7" width="4.75" customWidth="1"/>
    <col min="8" max="8" width="4.625" customWidth="1"/>
    <col min="9" max="10" width="4" customWidth="1"/>
    <col min="11" max="11" width="19.75" customWidth="1"/>
    <col min="12" max="12" width="6.625" style="2" customWidth="1"/>
    <col min="13" max="13" width="16.375" customWidth="1"/>
    <col min="14" max="14" width="6.125" style="2" customWidth="1"/>
    <col min="15" max="17" width="5.75" customWidth="1"/>
    <col min="18" max="18" width="6" customWidth="1"/>
  </cols>
  <sheetData>
    <row r="1" ht="76" customHeight="1" spans="1:1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/>
      <c r="I2" s="4"/>
      <c r="J2" s="4"/>
      <c r="K2" s="4" t="s">
        <v>8</v>
      </c>
      <c r="L2" s="4" t="s">
        <v>9</v>
      </c>
      <c r="M2" s="27" t="s">
        <v>10</v>
      </c>
      <c r="N2" s="27" t="s">
        <v>11</v>
      </c>
      <c r="O2" s="27" t="s">
        <v>12</v>
      </c>
      <c r="P2" s="27" t="s">
        <v>13</v>
      </c>
      <c r="Q2" s="27" t="s">
        <v>14</v>
      </c>
      <c r="R2" s="27" t="s">
        <v>15</v>
      </c>
    </row>
    <row r="3" spans="1:18">
      <c r="A3" s="4"/>
      <c r="B3" s="4"/>
      <c r="C3" s="4"/>
      <c r="D3" s="4"/>
      <c r="E3" s="4"/>
      <c r="F3" s="4"/>
      <c r="G3" s="5" t="s">
        <v>16</v>
      </c>
      <c r="H3" s="5" t="s">
        <v>17</v>
      </c>
      <c r="I3" s="4" t="s">
        <v>18</v>
      </c>
      <c r="J3" s="4"/>
      <c r="K3" s="4"/>
      <c r="L3" s="4"/>
      <c r="M3" s="27"/>
      <c r="N3" s="27"/>
      <c r="O3" s="27"/>
      <c r="P3" s="27"/>
      <c r="Q3" s="27"/>
      <c r="R3" s="27"/>
    </row>
    <row r="4" spans="1:18">
      <c r="A4" s="4"/>
      <c r="B4" s="4"/>
      <c r="C4" s="4"/>
      <c r="D4" s="4"/>
      <c r="E4" s="4"/>
      <c r="F4" s="4"/>
      <c r="G4" s="5"/>
      <c r="H4" s="5"/>
      <c r="I4" s="28" t="s">
        <v>19</v>
      </c>
      <c r="J4" s="28" t="s">
        <v>20</v>
      </c>
      <c r="K4" s="4"/>
      <c r="L4" s="4"/>
      <c r="M4" s="27"/>
      <c r="N4" s="27"/>
      <c r="O4" s="27"/>
      <c r="P4" s="27"/>
      <c r="Q4" s="27"/>
      <c r="R4" s="27"/>
    </row>
    <row r="5" s="1" customFormat="1" ht="25" customHeight="1" spans="1:18">
      <c r="A5" s="6" t="s">
        <v>21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ht="24" spans="1:18">
      <c r="A6" s="7" t="s">
        <v>22</v>
      </c>
      <c r="B6" s="8" t="s">
        <v>23</v>
      </c>
      <c r="C6" s="8" t="s">
        <v>24</v>
      </c>
      <c r="D6" s="9" t="s">
        <v>25</v>
      </c>
      <c r="E6" s="8" t="s">
        <v>26</v>
      </c>
      <c r="F6" s="9">
        <v>1</v>
      </c>
      <c r="G6" s="9" t="s">
        <v>27</v>
      </c>
      <c r="H6" s="9" t="s">
        <v>27</v>
      </c>
      <c r="I6" s="9"/>
      <c r="J6" s="9" t="s">
        <v>27</v>
      </c>
      <c r="K6" s="29" t="s">
        <v>28</v>
      </c>
      <c r="L6" s="30" t="s">
        <v>29</v>
      </c>
      <c r="M6" s="31" t="s">
        <v>30</v>
      </c>
      <c r="N6" s="32" t="s">
        <v>31</v>
      </c>
      <c r="O6" s="33">
        <v>84.2</v>
      </c>
      <c r="P6" s="34">
        <v>60</v>
      </c>
      <c r="Q6" s="34">
        <f t="shared" ref="Q6:Q10" si="0">O6/2+P6/2</f>
        <v>72.1</v>
      </c>
      <c r="R6" s="53">
        <v>1</v>
      </c>
    </row>
    <row r="7" ht="24.75" spans="1:18">
      <c r="A7" s="7" t="s">
        <v>32</v>
      </c>
      <c r="B7" s="8" t="s">
        <v>33</v>
      </c>
      <c r="C7" s="8" t="s">
        <v>34</v>
      </c>
      <c r="D7" s="9" t="s">
        <v>25</v>
      </c>
      <c r="E7" s="8" t="s">
        <v>35</v>
      </c>
      <c r="F7" s="9">
        <v>1</v>
      </c>
      <c r="G7" s="9" t="s">
        <v>27</v>
      </c>
      <c r="H7" s="9" t="s">
        <v>27</v>
      </c>
      <c r="I7" s="9"/>
      <c r="J7" s="9" t="s">
        <v>27</v>
      </c>
      <c r="K7" s="8" t="s">
        <v>36</v>
      </c>
      <c r="L7" s="35" t="s">
        <v>37</v>
      </c>
      <c r="M7" s="31" t="s">
        <v>38</v>
      </c>
      <c r="N7" s="32" t="s">
        <v>39</v>
      </c>
      <c r="O7" s="36">
        <v>89.2</v>
      </c>
      <c r="P7" s="34">
        <v>69</v>
      </c>
      <c r="Q7" s="34">
        <f t="shared" si="0"/>
        <v>79.1</v>
      </c>
      <c r="R7" s="53">
        <v>1</v>
      </c>
    </row>
    <row r="8" ht="60" spans="1:18">
      <c r="A8" s="7" t="s">
        <v>40</v>
      </c>
      <c r="B8" s="8" t="s">
        <v>41</v>
      </c>
      <c r="C8" s="8" t="s">
        <v>41</v>
      </c>
      <c r="D8" s="9" t="s">
        <v>42</v>
      </c>
      <c r="E8" s="8" t="s">
        <v>43</v>
      </c>
      <c r="F8" s="9">
        <v>1</v>
      </c>
      <c r="G8" s="9" t="s">
        <v>27</v>
      </c>
      <c r="H8" s="9" t="s">
        <v>27</v>
      </c>
      <c r="I8" s="9"/>
      <c r="J8" s="9" t="s">
        <v>27</v>
      </c>
      <c r="K8" s="8" t="s">
        <v>44</v>
      </c>
      <c r="L8" s="35" t="s">
        <v>45</v>
      </c>
      <c r="M8" s="31" t="s">
        <v>46</v>
      </c>
      <c r="N8" s="32" t="s">
        <v>39</v>
      </c>
      <c r="O8" s="36">
        <v>84.8</v>
      </c>
      <c r="P8" s="34">
        <v>73</v>
      </c>
      <c r="Q8" s="34">
        <f t="shared" si="0"/>
        <v>78.9</v>
      </c>
      <c r="R8" s="53">
        <v>1</v>
      </c>
    </row>
    <row r="9" ht="48" spans="1:18">
      <c r="A9" s="7" t="s">
        <v>47</v>
      </c>
      <c r="B9" s="8" t="s">
        <v>48</v>
      </c>
      <c r="C9" s="8" t="s">
        <v>49</v>
      </c>
      <c r="D9" s="9" t="s">
        <v>42</v>
      </c>
      <c r="E9" s="8" t="s">
        <v>50</v>
      </c>
      <c r="F9" s="9">
        <v>1</v>
      </c>
      <c r="G9" s="9" t="s">
        <v>27</v>
      </c>
      <c r="H9" s="9" t="s">
        <v>27</v>
      </c>
      <c r="I9" s="9"/>
      <c r="J9" s="9"/>
      <c r="K9" s="8"/>
      <c r="L9" s="32" t="s">
        <v>51</v>
      </c>
      <c r="M9" s="31" t="s">
        <v>52</v>
      </c>
      <c r="N9" s="32" t="s">
        <v>31</v>
      </c>
      <c r="O9" s="37">
        <v>85</v>
      </c>
      <c r="P9" s="34">
        <v>62</v>
      </c>
      <c r="Q9" s="34">
        <f t="shared" si="0"/>
        <v>73.5</v>
      </c>
      <c r="R9" s="53">
        <v>1</v>
      </c>
    </row>
    <row r="10" ht="24" spans="1:18">
      <c r="A10" s="7" t="s">
        <v>53</v>
      </c>
      <c r="B10" s="8" t="s">
        <v>54</v>
      </c>
      <c r="C10" s="8" t="s">
        <v>55</v>
      </c>
      <c r="D10" s="10" t="s">
        <v>42</v>
      </c>
      <c r="E10" s="8" t="s">
        <v>56</v>
      </c>
      <c r="F10" s="9">
        <v>1</v>
      </c>
      <c r="G10" s="9" t="s">
        <v>27</v>
      </c>
      <c r="H10" s="9" t="s">
        <v>27</v>
      </c>
      <c r="I10" s="9"/>
      <c r="J10" s="9" t="s">
        <v>27</v>
      </c>
      <c r="K10" s="8" t="s">
        <v>57</v>
      </c>
      <c r="L10" s="30" t="s">
        <v>58</v>
      </c>
      <c r="M10" s="31" t="s">
        <v>59</v>
      </c>
      <c r="N10" s="32" t="s">
        <v>39</v>
      </c>
      <c r="O10" s="37">
        <v>85.8</v>
      </c>
      <c r="P10" s="34">
        <v>67</v>
      </c>
      <c r="Q10" s="34">
        <f t="shared" si="0"/>
        <v>76.4</v>
      </c>
      <c r="R10" s="53">
        <v>1</v>
      </c>
    </row>
    <row r="11" customFormat="1" ht="36" spans="1:18">
      <c r="A11" s="11" t="s">
        <v>60</v>
      </c>
      <c r="B11" s="12" t="s">
        <v>61</v>
      </c>
      <c r="C11" s="12" t="s">
        <v>62</v>
      </c>
      <c r="D11" s="13" t="s">
        <v>25</v>
      </c>
      <c r="E11" s="12" t="s">
        <v>63</v>
      </c>
      <c r="F11" s="11">
        <v>1</v>
      </c>
      <c r="G11" s="13" t="s">
        <v>64</v>
      </c>
      <c r="H11" s="13" t="s">
        <v>64</v>
      </c>
      <c r="I11" s="13"/>
      <c r="J11" s="13" t="s">
        <v>64</v>
      </c>
      <c r="K11" s="12" t="s">
        <v>65</v>
      </c>
      <c r="L11" s="38" t="s">
        <v>66</v>
      </c>
      <c r="M11" s="39" t="s">
        <v>67</v>
      </c>
      <c r="N11" s="40" t="s">
        <v>39</v>
      </c>
      <c r="O11" s="37">
        <v>84.99</v>
      </c>
      <c r="P11" s="37">
        <v>68.5</v>
      </c>
      <c r="Q11" s="37">
        <f t="shared" ref="Q11:Q25" si="1">P11/2+O11/2</f>
        <v>76.745</v>
      </c>
      <c r="R11" s="53">
        <v>1</v>
      </c>
    </row>
    <row r="12" customFormat="1" ht="36" spans="1:18">
      <c r="A12" s="11" t="s">
        <v>68</v>
      </c>
      <c r="B12" s="12" t="s">
        <v>61</v>
      </c>
      <c r="C12" s="12" t="s">
        <v>69</v>
      </c>
      <c r="D12" s="13" t="s">
        <v>25</v>
      </c>
      <c r="E12" s="12" t="s">
        <v>70</v>
      </c>
      <c r="F12" s="13">
        <v>1</v>
      </c>
      <c r="G12" s="13" t="s">
        <v>64</v>
      </c>
      <c r="H12" s="13" t="s">
        <v>64</v>
      </c>
      <c r="I12" s="13"/>
      <c r="J12" s="13" t="s">
        <v>64</v>
      </c>
      <c r="K12" s="12" t="s">
        <v>71</v>
      </c>
      <c r="L12" s="41" t="s">
        <v>72</v>
      </c>
      <c r="M12" s="39" t="s">
        <v>73</v>
      </c>
      <c r="N12" s="40" t="s">
        <v>39</v>
      </c>
      <c r="O12" s="37">
        <v>77.03</v>
      </c>
      <c r="P12" s="37">
        <v>70</v>
      </c>
      <c r="Q12" s="37">
        <f t="shared" si="1"/>
        <v>73.515</v>
      </c>
      <c r="R12" s="53">
        <v>1</v>
      </c>
    </row>
    <row r="13" customFormat="1" ht="48" spans="1:18">
      <c r="A13" s="11" t="s">
        <v>74</v>
      </c>
      <c r="B13" s="12" t="s">
        <v>61</v>
      </c>
      <c r="C13" s="12" t="s">
        <v>69</v>
      </c>
      <c r="D13" s="13" t="s">
        <v>25</v>
      </c>
      <c r="E13" s="12" t="s">
        <v>75</v>
      </c>
      <c r="F13" s="13">
        <v>2</v>
      </c>
      <c r="G13" s="13" t="s">
        <v>64</v>
      </c>
      <c r="H13" s="13" t="s">
        <v>64</v>
      </c>
      <c r="I13" s="13"/>
      <c r="J13" s="13" t="s">
        <v>64</v>
      </c>
      <c r="K13" s="12" t="s">
        <v>71</v>
      </c>
      <c r="L13" s="41" t="s">
        <v>76</v>
      </c>
      <c r="M13" s="39" t="s">
        <v>77</v>
      </c>
      <c r="N13" s="40" t="s">
        <v>39</v>
      </c>
      <c r="O13" s="37">
        <v>93.49</v>
      </c>
      <c r="P13" s="37">
        <v>81.5</v>
      </c>
      <c r="Q13" s="37">
        <f t="shared" si="1"/>
        <v>87.495</v>
      </c>
      <c r="R13" s="53">
        <v>1</v>
      </c>
    </row>
    <row r="14" customFormat="1" ht="48" spans="1:18">
      <c r="A14" s="11" t="s">
        <v>74</v>
      </c>
      <c r="B14" s="12" t="s">
        <v>61</v>
      </c>
      <c r="C14" s="12" t="s">
        <v>69</v>
      </c>
      <c r="D14" s="13" t="s">
        <v>25</v>
      </c>
      <c r="E14" s="12" t="s">
        <v>75</v>
      </c>
      <c r="F14" s="13">
        <v>2</v>
      </c>
      <c r="G14" s="13" t="s">
        <v>64</v>
      </c>
      <c r="H14" s="13" t="s">
        <v>64</v>
      </c>
      <c r="I14" s="13"/>
      <c r="J14" s="13" t="s">
        <v>64</v>
      </c>
      <c r="K14" s="12" t="s">
        <v>71</v>
      </c>
      <c r="L14" s="38" t="s">
        <v>78</v>
      </c>
      <c r="M14" s="39" t="s">
        <v>79</v>
      </c>
      <c r="N14" s="40" t="s">
        <v>31</v>
      </c>
      <c r="O14" s="37">
        <v>86.63</v>
      </c>
      <c r="P14" s="37">
        <v>69.5</v>
      </c>
      <c r="Q14" s="37">
        <f t="shared" si="1"/>
        <v>78.065</v>
      </c>
      <c r="R14" s="53">
        <v>2</v>
      </c>
    </row>
    <row r="15" customFormat="1" ht="36" spans="1:18">
      <c r="A15" s="11" t="s">
        <v>80</v>
      </c>
      <c r="B15" s="12" t="s">
        <v>61</v>
      </c>
      <c r="C15" s="12" t="s">
        <v>69</v>
      </c>
      <c r="D15" s="13" t="s">
        <v>25</v>
      </c>
      <c r="E15" s="12" t="s">
        <v>81</v>
      </c>
      <c r="F15" s="13">
        <v>1</v>
      </c>
      <c r="G15" s="13" t="s">
        <v>64</v>
      </c>
      <c r="H15" s="13" t="s">
        <v>64</v>
      </c>
      <c r="I15" s="13"/>
      <c r="J15" s="13" t="s">
        <v>64</v>
      </c>
      <c r="K15" s="12" t="s">
        <v>71</v>
      </c>
      <c r="L15" s="38" t="s">
        <v>82</v>
      </c>
      <c r="M15" s="39" t="s">
        <v>83</v>
      </c>
      <c r="N15" s="40" t="s">
        <v>31</v>
      </c>
      <c r="O15" s="37">
        <v>86.35</v>
      </c>
      <c r="P15" s="37">
        <v>68</v>
      </c>
      <c r="Q15" s="37">
        <f t="shared" si="1"/>
        <v>77.175</v>
      </c>
      <c r="R15" s="53">
        <v>1</v>
      </c>
    </row>
    <row r="16" customFormat="1" ht="36" spans="1:18">
      <c r="A16" s="11" t="s">
        <v>84</v>
      </c>
      <c r="B16" s="12" t="s">
        <v>61</v>
      </c>
      <c r="C16" s="12" t="s">
        <v>69</v>
      </c>
      <c r="D16" s="13" t="s">
        <v>25</v>
      </c>
      <c r="E16" s="12" t="s">
        <v>85</v>
      </c>
      <c r="F16" s="13">
        <v>1</v>
      </c>
      <c r="G16" s="13" t="s">
        <v>64</v>
      </c>
      <c r="H16" s="13" t="s">
        <v>64</v>
      </c>
      <c r="I16" s="13"/>
      <c r="J16" s="13" t="s">
        <v>64</v>
      </c>
      <c r="K16" s="12" t="s">
        <v>71</v>
      </c>
      <c r="L16" s="42" t="s">
        <v>86</v>
      </c>
      <c r="M16" s="39" t="s">
        <v>87</v>
      </c>
      <c r="N16" s="40" t="s">
        <v>39</v>
      </c>
      <c r="O16" s="37">
        <v>89.47</v>
      </c>
      <c r="P16" s="37">
        <v>79</v>
      </c>
      <c r="Q16" s="37">
        <f t="shared" si="1"/>
        <v>84.235</v>
      </c>
      <c r="R16" s="53">
        <v>1</v>
      </c>
    </row>
    <row r="17" customFormat="1" ht="36" spans="1:18">
      <c r="A17" s="11" t="s">
        <v>88</v>
      </c>
      <c r="B17" s="12" t="s">
        <v>61</v>
      </c>
      <c r="C17" s="12" t="s">
        <v>89</v>
      </c>
      <c r="D17" s="13" t="s">
        <v>25</v>
      </c>
      <c r="E17" s="12" t="s">
        <v>90</v>
      </c>
      <c r="F17" s="13">
        <v>1</v>
      </c>
      <c r="G17" s="13" t="s">
        <v>64</v>
      </c>
      <c r="H17" s="13" t="s">
        <v>64</v>
      </c>
      <c r="I17" s="13"/>
      <c r="J17" s="13" t="s">
        <v>64</v>
      </c>
      <c r="K17" s="12" t="s">
        <v>71</v>
      </c>
      <c r="L17" s="38" t="s">
        <v>91</v>
      </c>
      <c r="M17" s="39" t="s">
        <v>92</v>
      </c>
      <c r="N17" s="40" t="s">
        <v>31</v>
      </c>
      <c r="O17" s="37">
        <v>88</v>
      </c>
      <c r="P17" s="37">
        <v>61.5</v>
      </c>
      <c r="Q17" s="37">
        <f t="shared" si="1"/>
        <v>74.75</v>
      </c>
      <c r="R17" s="53">
        <v>1</v>
      </c>
    </row>
    <row r="18" customFormat="1" ht="60" spans="1:18">
      <c r="A18" s="11" t="s">
        <v>93</v>
      </c>
      <c r="B18" s="12" t="s">
        <v>61</v>
      </c>
      <c r="C18" s="12" t="s">
        <v>89</v>
      </c>
      <c r="D18" s="13" t="s">
        <v>25</v>
      </c>
      <c r="E18" s="12" t="s">
        <v>94</v>
      </c>
      <c r="F18" s="11">
        <v>1</v>
      </c>
      <c r="G18" s="13" t="s">
        <v>64</v>
      </c>
      <c r="H18" s="13" t="s">
        <v>64</v>
      </c>
      <c r="I18" s="13"/>
      <c r="J18" s="13" t="s">
        <v>64</v>
      </c>
      <c r="K18" s="12" t="s">
        <v>71</v>
      </c>
      <c r="L18" s="41" t="s">
        <v>95</v>
      </c>
      <c r="M18" s="39" t="s">
        <v>96</v>
      </c>
      <c r="N18" s="40" t="s">
        <v>39</v>
      </c>
      <c r="O18" s="37">
        <v>88.86</v>
      </c>
      <c r="P18" s="37">
        <v>83</v>
      </c>
      <c r="Q18" s="37">
        <f t="shared" si="1"/>
        <v>85.93</v>
      </c>
      <c r="R18" s="53">
        <v>1</v>
      </c>
    </row>
    <row r="19" customFormat="1" ht="36" spans="1:18">
      <c r="A19" s="11" t="s">
        <v>97</v>
      </c>
      <c r="B19" s="12" t="s">
        <v>61</v>
      </c>
      <c r="C19" s="12" t="s">
        <v>89</v>
      </c>
      <c r="D19" s="13" t="s">
        <v>25</v>
      </c>
      <c r="E19" s="12" t="s">
        <v>98</v>
      </c>
      <c r="F19" s="11">
        <v>1</v>
      </c>
      <c r="G19" s="13" t="s">
        <v>64</v>
      </c>
      <c r="H19" s="13" t="s">
        <v>64</v>
      </c>
      <c r="I19" s="13"/>
      <c r="J19" s="13" t="s">
        <v>64</v>
      </c>
      <c r="K19" s="12" t="s">
        <v>71</v>
      </c>
      <c r="L19" s="41" t="s">
        <v>99</v>
      </c>
      <c r="M19" s="39" t="s">
        <v>100</v>
      </c>
      <c r="N19" s="40" t="s">
        <v>31</v>
      </c>
      <c r="O19" s="37">
        <v>88.52</v>
      </c>
      <c r="P19" s="37">
        <v>69.5</v>
      </c>
      <c r="Q19" s="37">
        <f t="shared" si="1"/>
        <v>79.01</v>
      </c>
      <c r="R19" s="53">
        <v>1</v>
      </c>
    </row>
    <row r="20" customFormat="1" ht="36" spans="1:18">
      <c r="A20" s="11" t="s">
        <v>101</v>
      </c>
      <c r="B20" s="12" t="s">
        <v>61</v>
      </c>
      <c r="C20" s="12" t="s">
        <v>89</v>
      </c>
      <c r="D20" s="13" t="s">
        <v>25</v>
      </c>
      <c r="E20" s="12" t="s">
        <v>81</v>
      </c>
      <c r="F20" s="11">
        <v>1</v>
      </c>
      <c r="G20" s="13" t="s">
        <v>64</v>
      </c>
      <c r="H20" s="13" t="s">
        <v>64</v>
      </c>
      <c r="I20" s="13"/>
      <c r="J20" s="13" t="s">
        <v>64</v>
      </c>
      <c r="K20" s="12" t="s">
        <v>71</v>
      </c>
      <c r="L20" s="41" t="s">
        <v>102</v>
      </c>
      <c r="M20" s="39" t="s">
        <v>103</v>
      </c>
      <c r="N20" s="40" t="s">
        <v>39</v>
      </c>
      <c r="O20" s="37">
        <v>88.09</v>
      </c>
      <c r="P20" s="37">
        <v>70</v>
      </c>
      <c r="Q20" s="37">
        <f t="shared" si="1"/>
        <v>79.045</v>
      </c>
      <c r="R20" s="53">
        <v>1</v>
      </c>
    </row>
    <row r="21" customFormat="1" ht="48" spans="1:18">
      <c r="A21" s="11" t="s">
        <v>104</v>
      </c>
      <c r="B21" s="12" t="s">
        <v>61</v>
      </c>
      <c r="C21" s="12" t="s">
        <v>89</v>
      </c>
      <c r="D21" s="13" t="s">
        <v>25</v>
      </c>
      <c r="E21" s="12" t="s">
        <v>105</v>
      </c>
      <c r="F21" s="11">
        <v>1</v>
      </c>
      <c r="G21" s="13" t="s">
        <v>64</v>
      </c>
      <c r="H21" s="13" t="s">
        <v>64</v>
      </c>
      <c r="I21" s="13"/>
      <c r="J21" s="13" t="s">
        <v>64</v>
      </c>
      <c r="K21" s="12" t="s">
        <v>71</v>
      </c>
      <c r="L21" s="38" t="s">
        <v>106</v>
      </c>
      <c r="M21" s="39" t="s">
        <v>107</v>
      </c>
      <c r="N21" s="40" t="s">
        <v>39</v>
      </c>
      <c r="O21" s="37">
        <v>91.07</v>
      </c>
      <c r="P21" s="37">
        <v>67</v>
      </c>
      <c r="Q21" s="37">
        <f t="shared" si="1"/>
        <v>79.035</v>
      </c>
      <c r="R21" s="53">
        <v>1</v>
      </c>
    </row>
    <row r="22" customFormat="1" ht="36" spans="1:18">
      <c r="A22" s="11" t="s">
        <v>108</v>
      </c>
      <c r="B22" s="12" t="s">
        <v>61</v>
      </c>
      <c r="C22" s="12" t="s">
        <v>109</v>
      </c>
      <c r="D22" s="13" t="s">
        <v>25</v>
      </c>
      <c r="E22" s="12" t="s">
        <v>90</v>
      </c>
      <c r="F22" s="13">
        <v>3</v>
      </c>
      <c r="G22" s="13" t="s">
        <v>64</v>
      </c>
      <c r="H22" s="13" t="s">
        <v>64</v>
      </c>
      <c r="I22" s="13"/>
      <c r="J22" s="13" t="s">
        <v>64</v>
      </c>
      <c r="K22" s="12" t="s">
        <v>110</v>
      </c>
      <c r="L22" s="41" t="s">
        <v>111</v>
      </c>
      <c r="M22" s="39" t="s">
        <v>112</v>
      </c>
      <c r="N22" s="40" t="s">
        <v>39</v>
      </c>
      <c r="O22" s="37">
        <v>92.87</v>
      </c>
      <c r="P22" s="37">
        <v>72.5</v>
      </c>
      <c r="Q22" s="37">
        <f t="shared" si="1"/>
        <v>82.685</v>
      </c>
      <c r="R22" s="53">
        <v>1</v>
      </c>
    </row>
    <row r="23" customFormat="1" ht="36" spans="1:18">
      <c r="A23" s="11" t="s">
        <v>108</v>
      </c>
      <c r="B23" s="12" t="s">
        <v>61</v>
      </c>
      <c r="C23" s="12" t="s">
        <v>109</v>
      </c>
      <c r="D23" s="13" t="s">
        <v>25</v>
      </c>
      <c r="E23" s="12" t="s">
        <v>90</v>
      </c>
      <c r="F23" s="13">
        <v>3</v>
      </c>
      <c r="G23" s="13" t="s">
        <v>64</v>
      </c>
      <c r="H23" s="13" t="s">
        <v>64</v>
      </c>
      <c r="I23" s="13"/>
      <c r="J23" s="13" t="s">
        <v>64</v>
      </c>
      <c r="K23" s="12" t="s">
        <v>110</v>
      </c>
      <c r="L23" s="38" t="s">
        <v>113</v>
      </c>
      <c r="M23" s="39" t="s">
        <v>112</v>
      </c>
      <c r="N23" s="40" t="s">
        <v>39</v>
      </c>
      <c r="O23" s="37">
        <v>85.37</v>
      </c>
      <c r="P23" s="37">
        <v>73</v>
      </c>
      <c r="Q23" s="37">
        <f t="shared" si="1"/>
        <v>79.185</v>
      </c>
      <c r="R23" s="53">
        <v>2</v>
      </c>
    </row>
    <row r="24" customFormat="1" ht="36" spans="1:18">
      <c r="A24" s="11" t="s">
        <v>108</v>
      </c>
      <c r="B24" s="12" t="s">
        <v>61</v>
      </c>
      <c r="C24" s="12" t="s">
        <v>109</v>
      </c>
      <c r="D24" s="13" t="s">
        <v>25</v>
      </c>
      <c r="E24" s="12" t="s">
        <v>90</v>
      </c>
      <c r="F24" s="13">
        <v>3</v>
      </c>
      <c r="G24" s="13" t="s">
        <v>64</v>
      </c>
      <c r="H24" s="13" t="s">
        <v>64</v>
      </c>
      <c r="I24" s="13"/>
      <c r="J24" s="13" t="s">
        <v>64</v>
      </c>
      <c r="K24" s="12" t="s">
        <v>110</v>
      </c>
      <c r="L24" s="38" t="s">
        <v>114</v>
      </c>
      <c r="M24" s="39" t="s">
        <v>115</v>
      </c>
      <c r="N24" s="40" t="s">
        <v>39</v>
      </c>
      <c r="O24" s="37">
        <v>87.76</v>
      </c>
      <c r="P24" s="37">
        <v>69</v>
      </c>
      <c r="Q24" s="37">
        <f t="shared" si="1"/>
        <v>78.38</v>
      </c>
      <c r="R24" s="53">
        <v>3</v>
      </c>
    </row>
    <row r="25" customFormat="1" ht="36" spans="1:18">
      <c r="A25" s="11" t="s">
        <v>116</v>
      </c>
      <c r="B25" s="12" t="s">
        <v>61</v>
      </c>
      <c r="C25" s="12" t="s">
        <v>109</v>
      </c>
      <c r="D25" s="13" t="s">
        <v>25</v>
      </c>
      <c r="E25" s="12" t="s">
        <v>81</v>
      </c>
      <c r="F25" s="13">
        <v>2</v>
      </c>
      <c r="G25" s="13" t="s">
        <v>64</v>
      </c>
      <c r="H25" s="13" t="s">
        <v>64</v>
      </c>
      <c r="I25" s="13"/>
      <c r="J25" s="13" t="s">
        <v>64</v>
      </c>
      <c r="K25" s="12" t="s">
        <v>110</v>
      </c>
      <c r="L25" s="41" t="s">
        <v>117</v>
      </c>
      <c r="M25" s="39" t="s">
        <v>118</v>
      </c>
      <c r="N25" s="40" t="s">
        <v>39</v>
      </c>
      <c r="O25" s="37">
        <v>88.99</v>
      </c>
      <c r="P25" s="37">
        <v>67</v>
      </c>
      <c r="Q25" s="37">
        <f t="shared" si="1"/>
        <v>77.995</v>
      </c>
      <c r="R25" s="53">
        <v>1</v>
      </c>
    </row>
    <row r="26" customFormat="1" ht="36" spans="1:18">
      <c r="A26" s="11" t="s">
        <v>119</v>
      </c>
      <c r="B26" s="12" t="s">
        <v>61</v>
      </c>
      <c r="C26" s="12" t="s">
        <v>109</v>
      </c>
      <c r="D26" s="13" t="s">
        <v>25</v>
      </c>
      <c r="E26" s="12" t="s">
        <v>85</v>
      </c>
      <c r="F26" s="13">
        <v>1</v>
      </c>
      <c r="G26" s="13" t="s">
        <v>64</v>
      </c>
      <c r="H26" s="13" t="s">
        <v>64</v>
      </c>
      <c r="I26" s="13"/>
      <c r="J26" s="13" t="s">
        <v>64</v>
      </c>
      <c r="K26" s="12" t="s">
        <v>110</v>
      </c>
      <c r="L26" s="38" t="s">
        <v>120</v>
      </c>
      <c r="M26" s="39" t="s">
        <v>121</v>
      </c>
      <c r="N26" s="40" t="s">
        <v>39</v>
      </c>
      <c r="O26" s="37">
        <v>86.31</v>
      </c>
      <c r="P26" s="37">
        <v>61.5</v>
      </c>
      <c r="Q26" s="37">
        <f t="shared" ref="Q26:Q43" si="2">P26/2+O26/2</f>
        <v>73.905</v>
      </c>
      <c r="R26" s="53">
        <v>1</v>
      </c>
    </row>
    <row r="27" customFormat="1" ht="36" spans="1:18">
      <c r="A27" s="11" t="s">
        <v>122</v>
      </c>
      <c r="B27" s="12" t="s">
        <v>61</v>
      </c>
      <c r="C27" s="12" t="s">
        <v>109</v>
      </c>
      <c r="D27" s="13" t="s">
        <v>25</v>
      </c>
      <c r="E27" s="12" t="s">
        <v>123</v>
      </c>
      <c r="F27" s="13">
        <v>1</v>
      </c>
      <c r="G27" s="13" t="s">
        <v>64</v>
      </c>
      <c r="H27" s="13" t="s">
        <v>64</v>
      </c>
      <c r="I27" s="13"/>
      <c r="J27" s="13" t="s">
        <v>64</v>
      </c>
      <c r="K27" s="12" t="s">
        <v>110</v>
      </c>
      <c r="L27" s="41" t="s">
        <v>124</v>
      </c>
      <c r="M27" s="39" t="s">
        <v>125</v>
      </c>
      <c r="N27" s="40" t="s">
        <v>39</v>
      </c>
      <c r="O27" s="37">
        <v>87.22</v>
      </c>
      <c r="P27" s="37">
        <v>70.5</v>
      </c>
      <c r="Q27" s="37">
        <f t="shared" si="2"/>
        <v>78.86</v>
      </c>
      <c r="R27" s="53">
        <v>1</v>
      </c>
    </row>
    <row r="28" customFormat="1" ht="36" spans="1:18">
      <c r="A28" s="11" t="s">
        <v>126</v>
      </c>
      <c r="B28" s="12" t="s">
        <v>61</v>
      </c>
      <c r="C28" s="12" t="s">
        <v>127</v>
      </c>
      <c r="D28" s="13" t="s">
        <v>25</v>
      </c>
      <c r="E28" s="12" t="s">
        <v>90</v>
      </c>
      <c r="F28" s="13">
        <v>2</v>
      </c>
      <c r="G28" s="13" t="s">
        <v>64</v>
      </c>
      <c r="H28" s="13" t="s">
        <v>64</v>
      </c>
      <c r="I28" s="13"/>
      <c r="J28" s="13" t="s">
        <v>64</v>
      </c>
      <c r="K28" s="12" t="s">
        <v>71</v>
      </c>
      <c r="L28" s="38" t="s">
        <v>128</v>
      </c>
      <c r="M28" s="39" t="s">
        <v>129</v>
      </c>
      <c r="N28" s="40" t="s">
        <v>39</v>
      </c>
      <c r="O28" s="37">
        <v>90.84</v>
      </c>
      <c r="P28" s="37">
        <v>81.5</v>
      </c>
      <c r="Q28" s="37">
        <f t="shared" si="2"/>
        <v>86.17</v>
      </c>
      <c r="R28" s="53">
        <v>1</v>
      </c>
    </row>
    <row r="29" customFormat="1" ht="36" spans="1:18">
      <c r="A29" s="11" t="s">
        <v>126</v>
      </c>
      <c r="B29" s="12" t="s">
        <v>61</v>
      </c>
      <c r="C29" s="12" t="s">
        <v>127</v>
      </c>
      <c r="D29" s="13" t="s">
        <v>25</v>
      </c>
      <c r="E29" s="12" t="s">
        <v>90</v>
      </c>
      <c r="F29" s="13">
        <v>2</v>
      </c>
      <c r="G29" s="13" t="s">
        <v>64</v>
      </c>
      <c r="H29" s="13" t="s">
        <v>64</v>
      </c>
      <c r="I29" s="13"/>
      <c r="J29" s="13" t="s">
        <v>64</v>
      </c>
      <c r="K29" s="12" t="s">
        <v>71</v>
      </c>
      <c r="L29" s="41" t="s">
        <v>130</v>
      </c>
      <c r="M29" s="39" t="s">
        <v>131</v>
      </c>
      <c r="N29" s="40" t="s">
        <v>31</v>
      </c>
      <c r="O29" s="37">
        <v>89.37</v>
      </c>
      <c r="P29" s="37">
        <v>71.5</v>
      </c>
      <c r="Q29" s="37">
        <f t="shared" si="2"/>
        <v>80.435</v>
      </c>
      <c r="R29" s="53">
        <v>2</v>
      </c>
    </row>
    <row r="30" customFormat="1" ht="36" spans="1:18">
      <c r="A30" s="11" t="s">
        <v>132</v>
      </c>
      <c r="B30" s="12" t="s">
        <v>61</v>
      </c>
      <c r="C30" s="12" t="s">
        <v>127</v>
      </c>
      <c r="D30" s="13" t="s">
        <v>25</v>
      </c>
      <c r="E30" s="12" t="s">
        <v>81</v>
      </c>
      <c r="F30" s="13">
        <v>1</v>
      </c>
      <c r="G30" s="13" t="s">
        <v>64</v>
      </c>
      <c r="H30" s="13" t="s">
        <v>64</v>
      </c>
      <c r="I30" s="13"/>
      <c r="J30" s="13" t="s">
        <v>64</v>
      </c>
      <c r="K30" s="43" t="s">
        <v>133</v>
      </c>
      <c r="L30" s="38" t="s">
        <v>134</v>
      </c>
      <c r="M30" s="39" t="s">
        <v>135</v>
      </c>
      <c r="N30" s="40" t="s">
        <v>39</v>
      </c>
      <c r="O30" s="37">
        <v>84.68</v>
      </c>
      <c r="P30" s="37">
        <v>47</v>
      </c>
      <c r="Q30" s="37">
        <f t="shared" si="2"/>
        <v>65.84</v>
      </c>
      <c r="R30" s="53">
        <v>1</v>
      </c>
    </row>
    <row r="31" customFormat="1" ht="36" spans="1:18">
      <c r="A31" s="11" t="s">
        <v>136</v>
      </c>
      <c r="B31" s="12" t="s">
        <v>61</v>
      </c>
      <c r="C31" s="12" t="s">
        <v>127</v>
      </c>
      <c r="D31" s="13" t="s">
        <v>25</v>
      </c>
      <c r="E31" s="12" t="s">
        <v>85</v>
      </c>
      <c r="F31" s="13">
        <v>1</v>
      </c>
      <c r="G31" s="13" t="s">
        <v>64</v>
      </c>
      <c r="H31" s="13" t="s">
        <v>64</v>
      </c>
      <c r="I31" s="13"/>
      <c r="J31" s="13" t="s">
        <v>64</v>
      </c>
      <c r="K31" s="12" t="s">
        <v>71</v>
      </c>
      <c r="L31" s="38" t="s">
        <v>137</v>
      </c>
      <c r="M31" s="39" t="s">
        <v>138</v>
      </c>
      <c r="N31" s="40" t="s">
        <v>39</v>
      </c>
      <c r="O31" s="37">
        <v>89.98</v>
      </c>
      <c r="P31" s="37">
        <v>71</v>
      </c>
      <c r="Q31" s="37">
        <f t="shared" si="2"/>
        <v>80.49</v>
      </c>
      <c r="R31" s="53">
        <v>1</v>
      </c>
    </row>
    <row r="32" customFormat="1" ht="60" spans="1:18">
      <c r="A32" s="11" t="s">
        <v>139</v>
      </c>
      <c r="B32" s="12" t="s">
        <v>61</v>
      </c>
      <c r="C32" s="12" t="s">
        <v>127</v>
      </c>
      <c r="D32" s="13" t="s">
        <v>25</v>
      </c>
      <c r="E32" s="12" t="s">
        <v>94</v>
      </c>
      <c r="F32" s="13">
        <v>2</v>
      </c>
      <c r="G32" s="13" t="s">
        <v>64</v>
      </c>
      <c r="H32" s="13" t="s">
        <v>64</v>
      </c>
      <c r="I32" s="13"/>
      <c r="J32" s="13" t="s">
        <v>64</v>
      </c>
      <c r="K32" s="12" t="s">
        <v>71</v>
      </c>
      <c r="L32" s="38" t="s">
        <v>140</v>
      </c>
      <c r="M32" s="39" t="s">
        <v>141</v>
      </c>
      <c r="N32" s="40" t="s">
        <v>39</v>
      </c>
      <c r="O32" s="37">
        <v>85.13</v>
      </c>
      <c r="P32" s="37">
        <v>67</v>
      </c>
      <c r="Q32" s="37">
        <f t="shared" si="2"/>
        <v>76.065</v>
      </c>
      <c r="R32" s="53">
        <v>1</v>
      </c>
    </row>
    <row r="33" customFormat="1" ht="60" spans="1:18">
      <c r="A33" s="11" t="s">
        <v>139</v>
      </c>
      <c r="B33" s="12" t="s">
        <v>61</v>
      </c>
      <c r="C33" s="12" t="s">
        <v>127</v>
      </c>
      <c r="D33" s="13" t="s">
        <v>25</v>
      </c>
      <c r="E33" s="12" t="s">
        <v>94</v>
      </c>
      <c r="F33" s="13">
        <v>2</v>
      </c>
      <c r="G33" s="13" t="s">
        <v>64</v>
      </c>
      <c r="H33" s="13" t="s">
        <v>64</v>
      </c>
      <c r="I33" s="13"/>
      <c r="J33" s="13" t="s">
        <v>64</v>
      </c>
      <c r="K33" s="12" t="s">
        <v>71</v>
      </c>
      <c r="L33" s="38" t="s">
        <v>142</v>
      </c>
      <c r="M33" s="39" t="s">
        <v>141</v>
      </c>
      <c r="N33" s="40" t="s">
        <v>39</v>
      </c>
      <c r="O33" s="37">
        <v>84.87</v>
      </c>
      <c r="P33" s="37">
        <v>65</v>
      </c>
      <c r="Q33" s="37">
        <f t="shared" si="2"/>
        <v>74.935</v>
      </c>
      <c r="R33" s="53">
        <v>2</v>
      </c>
    </row>
    <row r="34" customFormat="1" ht="36" spans="1:18">
      <c r="A34" s="11" t="s">
        <v>143</v>
      </c>
      <c r="B34" s="12" t="s">
        <v>61</v>
      </c>
      <c r="C34" s="12" t="s">
        <v>127</v>
      </c>
      <c r="D34" s="13" t="s">
        <v>25</v>
      </c>
      <c r="E34" s="12" t="s">
        <v>98</v>
      </c>
      <c r="F34" s="13">
        <v>2</v>
      </c>
      <c r="G34" s="13" t="s">
        <v>64</v>
      </c>
      <c r="H34" s="13" t="s">
        <v>64</v>
      </c>
      <c r="I34" s="13"/>
      <c r="J34" s="13" t="s">
        <v>64</v>
      </c>
      <c r="K34" s="12" t="s">
        <v>71</v>
      </c>
      <c r="L34" s="38" t="s">
        <v>144</v>
      </c>
      <c r="M34" s="39" t="s">
        <v>145</v>
      </c>
      <c r="N34" s="40" t="s">
        <v>39</v>
      </c>
      <c r="O34" s="37">
        <v>86.7</v>
      </c>
      <c r="P34" s="37">
        <v>69.5</v>
      </c>
      <c r="Q34" s="37">
        <f t="shared" si="2"/>
        <v>78.1</v>
      </c>
      <c r="R34" s="53">
        <v>1</v>
      </c>
    </row>
    <row r="35" customFormat="1" ht="36" spans="1:18">
      <c r="A35" s="11" t="s">
        <v>143</v>
      </c>
      <c r="B35" s="12" t="s">
        <v>61</v>
      </c>
      <c r="C35" s="12" t="s">
        <v>127</v>
      </c>
      <c r="D35" s="13" t="s">
        <v>25</v>
      </c>
      <c r="E35" s="12" t="s">
        <v>98</v>
      </c>
      <c r="F35" s="13">
        <v>2</v>
      </c>
      <c r="G35" s="13" t="s">
        <v>64</v>
      </c>
      <c r="H35" s="13" t="s">
        <v>64</v>
      </c>
      <c r="I35" s="13"/>
      <c r="J35" s="13" t="s">
        <v>64</v>
      </c>
      <c r="K35" s="12" t="s">
        <v>71</v>
      </c>
      <c r="L35" s="38" t="s">
        <v>146</v>
      </c>
      <c r="M35" s="39" t="s">
        <v>147</v>
      </c>
      <c r="N35" s="40" t="s">
        <v>31</v>
      </c>
      <c r="O35" s="37">
        <v>89.32</v>
      </c>
      <c r="P35" s="37">
        <v>61.5</v>
      </c>
      <c r="Q35" s="37">
        <f t="shared" si="2"/>
        <v>75.41</v>
      </c>
      <c r="R35" s="53">
        <v>2</v>
      </c>
    </row>
    <row r="36" customFormat="1" ht="36" spans="1:18">
      <c r="A36" s="11" t="s">
        <v>148</v>
      </c>
      <c r="B36" s="12" t="s">
        <v>61</v>
      </c>
      <c r="C36" s="12" t="s">
        <v>127</v>
      </c>
      <c r="D36" s="13" t="s">
        <v>25</v>
      </c>
      <c r="E36" s="12" t="s">
        <v>123</v>
      </c>
      <c r="F36" s="13">
        <v>1</v>
      </c>
      <c r="G36" s="13" t="s">
        <v>64</v>
      </c>
      <c r="H36" s="13" t="s">
        <v>64</v>
      </c>
      <c r="I36" s="13"/>
      <c r="J36" s="13" t="s">
        <v>64</v>
      </c>
      <c r="K36" s="12" t="s">
        <v>149</v>
      </c>
      <c r="L36" s="38" t="s">
        <v>150</v>
      </c>
      <c r="M36" s="39" t="s">
        <v>151</v>
      </c>
      <c r="N36" s="40" t="s">
        <v>39</v>
      </c>
      <c r="O36" s="37">
        <v>89.84</v>
      </c>
      <c r="P36" s="37">
        <v>55.5</v>
      </c>
      <c r="Q36" s="37">
        <f t="shared" si="2"/>
        <v>72.67</v>
      </c>
      <c r="R36" s="53">
        <v>1</v>
      </c>
    </row>
    <row r="37" customFormat="1" ht="36" spans="1:18">
      <c r="A37" s="11" t="s">
        <v>152</v>
      </c>
      <c r="B37" s="12" t="s">
        <v>61</v>
      </c>
      <c r="C37" s="12" t="s">
        <v>127</v>
      </c>
      <c r="D37" s="13" t="s">
        <v>25</v>
      </c>
      <c r="E37" s="12" t="s">
        <v>123</v>
      </c>
      <c r="F37" s="13">
        <v>1</v>
      </c>
      <c r="G37" s="13" t="s">
        <v>64</v>
      </c>
      <c r="H37" s="13" t="s">
        <v>64</v>
      </c>
      <c r="I37" s="13"/>
      <c r="J37" s="13" t="s">
        <v>64</v>
      </c>
      <c r="K37" s="43" t="s">
        <v>153</v>
      </c>
      <c r="L37" s="38" t="s">
        <v>154</v>
      </c>
      <c r="M37" s="39" t="s">
        <v>155</v>
      </c>
      <c r="N37" s="40" t="s">
        <v>39</v>
      </c>
      <c r="O37" s="37">
        <v>86.2</v>
      </c>
      <c r="P37" s="37">
        <v>62.5</v>
      </c>
      <c r="Q37" s="37">
        <f t="shared" si="2"/>
        <v>74.35</v>
      </c>
      <c r="R37" s="53">
        <v>1</v>
      </c>
    </row>
    <row r="38" customFormat="1" ht="36" spans="1:18">
      <c r="A38" s="11" t="s">
        <v>156</v>
      </c>
      <c r="B38" s="12" t="s">
        <v>61</v>
      </c>
      <c r="C38" s="12" t="s">
        <v>157</v>
      </c>
      <c r="D38" s="13" t="s">
        <v>25</v>
      </c>
      <c r="E38" s="12" t="s">
        <v>90</v>
      </c>
      <c r="F38" s="13">
        <v>2</v>
      </c>
      <c r="G38" s="13" t="s">
        <v>64</v>
      </c>
      <c r="H38" s="13" t="s">
        <v>64</v>
      </c>
      <c r="I38" s="13"/>
      <c r="J38" s="13" t="s">
        <v>64</v>
      </c>
      <c r="K38" s="12" t="s">
        <v>71</v>
      </c>
      <c r="L38" s="38" t="s">
        <v>158</v>
      </c>
      <c r="M38" s="39" t="s">
        <v>112</v>
      </c>
      <c r="N38" s="40" t="s">
        <v>39</v>
      </c>
      <c r="O38" s="37">
        <v>87</v>
      </c>
      <c r="P38" s="37">
        <v>62.5</v>
      </c>
      <c r="Q38" s="37">
        <f t="shared" si="2"/>
        <v>74.75</v>
      </c>
      <c r="R38" s="53">
        <v>1</v>
      </c>
    </row>
    <row r="39" customFormat="1" ht="36" spans="1:18">
      <c r="A39" s="11" t="s">
        <v>156</v>
      </c>
      <c r="B39" s="12" t="s">
        <v>61</v>
      </c>
      <c r="C39" s="12" t="s">
        <v>157</v>
      </c>
      <c r="D39" s="13" t="s">
        <v>25</v>
      </c>
      <c r="E39" s="12" t="s">
        <v>90</v>
      </c>
      <c r="F39" s="13">
        <v>2</v>
      </c>
      <c r="G39" s="13" t="s">
        <v>64</v>
      </c>
      <c r="H39" s="13" t="s">
        <v>64</v>
      </c>
      <c r="I39" s="13"/>
      <c r="J39" s="13" t="s">
        <v>64</v>
      </c>
      <c r="K39" s="12" t="s">
        <v>71</v>
      </c>
      <c r="L39" s="38" t="s">
        <v>159</v>
      </c>
      <c r="M39" s="39" t="s">
        <v>160</v>
      </c>
      <c r="N39" s="40" t="s">
        <v>39</v>
      </c>
      <c r="O39" s="37">
        <v>82.48</v>
      </c>
      <c r="P39" s="37">
        <v>63.5</v>
      </c>
      <c r="Q39" s="37">
        <f t="shared" si="2"/>
        <v>72.99</v>
      </c>
      <c r="R39" s="53">
        <v>2</v>
      </c>
    </row>
    <row r="40" customFormat="1" ht="36" spans="1:18">
      <c r="A40" s="11" t="s">
        <v>161</v>
      </c>
      <c r="B40" s="12" t="s">
        <v>61</v>
      </c>
      <c r="C40" s="12" t="s">
        <v>157</v>
      </c>
      <c r="D40" s="13" t="s">
        <v>25</v>
      </c>
      <c r="E40" s="12" t="s">
        <v>123</v>
      </c>
      <c r="F40" s="13">
        <v>1</v>
      </c>
      <c r="G40" s="13" t="s">
        <v>64</v>
      </c>
      <c r="H40" s="13" t="s">
        <v>64</v>
      </c>
      <c r="I40" s="13"/>
      <c r="J40" s="13" t="s">
        <v>64</v>
      </c>
      <c r="K40" s="12" t="s">
        <v>71</v>
      </c>
      <c r="L40" s="38" t="s">
        <v>162</v>
      </c>
      <c r="M40" s="39" t="s">
        <v>163</v>
      </c>
      <c r="N40" s="40" t="s">
        <v>39</v>
      </c>
      <c r="O40" s="37">
        <v>88.77</v>
      </c>
      <c r="P40" s="37">
        <v>68</v>
      </c>
      <c r="Q40" s="37">
        <f t="shared" si="2"/>
        <v>78.385</v>
      </c>
      <c r="R40" s="53">
        <v>1</v>
      </c>
    </row>
    <row r="41" customFormat="1" ht="36" spans="1:18">
      <c r="A41" s="11" t="s">
        <v>164</v>
      </c>
      <c r="B41" s="12" t="s">
        <v>61</v>
      </c>
      <c r="C41" s="12" t="s">
        <v>157</v>
      </c>
      <c r="D41" s="13" t="s">
        <v>25</v>
      </c>
      <c r="E41" s="12" t="s">
        <v>70</v>
      </c>
      <c r="F41" s="13">
        <v>1</v>
      </c>
      <c r="G41" s="13" t="s">
        <v>64</v>
      </c>
      <c r="H41" s="13" t="s">
        <v>64</v>
      </c>
      <c r="I41" s="13"/>
      <c r="J41" s="13" t="s">
        <v>64</v>
      </c>
      <c r="K41" s="12" t="s">
        <v>71</v>
      </c>
      <c r="L41" s="41" t="s">
        <v>165</v>
      </c>
      <c r="M41" s="39" t="s">
        <v>166</v>
      </c>
      <c r="N41" s="40" t="s">
        <v>39</v>
      </c>
      <c r="O41" s="37">
        <v>88.08</v>
      </c>
      <c r="P41" s="37">
        <v>60.5</v>
      </c>
      <c r="Q41" s="37">
        <f t="shared" si="2"/>
        <v>74.29</v>
      </c>
      <c r="R41" s="53">
        <v>1</v>
      </c>
    </row>
    <row r="42" customFormat="1" ht="36" spans="1:18">
      <c r="A42" s="11" t="s">
        <v>167</v>
      </c>
      <c r="B42" s="12" t="s">
        <v>61</v>
      </c>
      <c r="C42" s="12" t="s">
        <v>168</v>
      </c>
      <c r="D42" s="13" t="s">
        <v>25</v>
      </c>
      <c r="E42" s="12" t="s">
        <v>90</v>
      </c>
      <c r="F42" s="13">
        <v>2</v>
      </c>
      <c r="G42" s="13" t="s">
        <v>64</v>
      </c>
      <c r="H42" s="13" t="s">
        <v>64</v>
      </c>
      <c r="I42" s="13"/>
      <c r="J42" s="13" t="s">
        <v>64</v>
      </c>
      <c r="K42" s="12" t="s">
        <v>110</v>
      </c>
      <c r="L42" s="41" t="s">
        <v>169</v>
      </c>
      <c r="M42" s="39" t="s">
        <v>112</v>
      </c>
      <c r="N42" s="40" t="s">
        <v>39</v>
      </c>
      <c r="O42" s="37">
        <v>87.23</v>
      </c>
      <c r="P42" s="37">
        <v>72</v>
      </c>
      <c r="Q42" s="37">
        <f t="shared" si="2"/>
        <v>79.615</v>
      </c>
      <c r="R42" s="53">
        <v>1</v>
      </c>
    </row>
    <row r="43" customFormat="1" ht="36" spans="1:18">
      <c r="A43" s="11" t="s">
        <v>167</v>
      </c>
      <c r="B43" s="12" t="s">
        <v>61</v>
      </c>
      <c r="C43" s="12" t="s">
        <v>168</v>
      </c>
      <c r="D43" s="13" t="s">
        <v>25</v>
      </c>
      <c r="E43" s="12" t="s">
        <v>90</v>
      </c>
      <c r="F43" s="13">
        <v>2</v>
      </c>
      <c r="G43" s="13" t="s">
        <v>64</v>
      </c>
      <c r="H43" s="13" t="s">
        <v>64</v>
      </c>
      <c r="I43" s="13"/>
      <c r="J43" s="13" t="s">
        <v>64</v>
      </c>
      <c r="K43" s="12" t="s">
        <v>110</v>
      </c>
      <c r="L43" s="41" t="s">
        <v>170</v>
      </c>
      <c r="M43" s="39" t="s">
        <v>171</v>
      </c>
      <c r="N43" s="40" t="s">
        <v>39</v>
      </c>
      <c r="O43" s="37">
        <v>82.68</v>
      </c>
      <c r="P43" s="37">
        <v>72.5</v>
      </c>
      <c r="Q43" s="37">
        <f t="shared" si="2"/>
        <v>77.59</v>
      </c>
      <c r="R43" s="53">
        <v>2</v>
      </c>
    </row>
    <row r="44" s="1" customFormat="1" ht="25" customHeight="1" spans="1:18">
      <c r="A44" s="14" t="s">
        <v>172</v>
      </c>
      <c r="B44" s="15"/>
      <c r="C44" s="15"/>
      <c r="D44" s="15"/>
      <c r="E44" s="15"/>
      <c r="F44" s="15"/>
      <c r="G44" s="15"/>
      <c r="H44" s="15"/>
      <c r="I44" s="15"/>
      <c r="J44" s="15"/>
      <c r="K44" s="44"/>
      <c r="L44" s="15"/>
      <c r="M44" s="15"/>
      <c r="N44" s="15"/>
      <c r="O44" s="45"/>
      <c r="P44" s="45"/>
      <c r="Q44" s="45"/>
      <c r="R44" s="45"/>
    </row>
    <row r="45" ht="48" spans="1:18">
      <c r="A45" s="16" t="s">
        <v>173</v>
      </c>
      <c r="B45" s="17" t="s">
        <v>174</v>
      </c>
      <c r="C45" s="18" t="s">
        <v>175</v>
      </c>
      <c r="D45" s="19" t="s">
        <v>176</v>
      </c>
      <c r="E45" s="18" t="s">
        <v>177</v>
      </c>
      <c r="F45" s="16">
        <v>1</v>
      </c>
      <c r="G45" s="9" t="s">
        <v>27</v>
      </c>
      <c r="H45" s="9" t="s">
        <v>27</v>
      </c>
      <c r="I45" s="9"/>
      <c r="J45" s="9" t="s">
        <v>27</v>
      </c>
      <c r="K45" s="46" t="s">
        <v>178</v>
      </c>
      <c r="L45" s="47" t="s">
        <v>179</v>
      </c>
      <c r="M45" s="46" t="s">
        <v>180</v>
      </c>
      <c r="N45" s="47" t="s">
        <v>39</v>
      </c>
      <c r="O45" s="37">
        <v>91.2</v>
      </c>
      <c r="P45" s="37">
        <v>69</v>
      </c>
      <c r="Q45" s="37">
        <v>80.1</v>
      </c>
      <c r="R45" s="54">
        <v>1</v>
      </c>
    </row>
    <row r="46" ht="36" spans="1:18">
      <c r="A46" s="20" t="s">
        <v>181</v>
      </c>
      <c r="B46" s="17" t="s">
        <v>182</v>
      </c>
      <c r="C46" s="18" t="s">
        <v>183</v>
      </c>
      <c r="D46" s="19" t="s">
        <v>176</v>
      </c>
      <c r="E46" s="18" t="s">
        <v>184</v>
      </c>
      <c r="F46" s="16">
        <v>1</v>
      </c>
      <c r="G46" s="9" t="s">
        <v>27</v>
      </c>
      <c r="H46" s="9" t="s">
        <v>27</v>
      </c>
      <c r="I46" s="9" t="s">
        <v>27</v>
      </c>
      <c r="J46" s="9"/>
      <c r="K46" s="46" t="s">
        <v>185</v>
      </c>
      <c r="L46" s="47" t="s">
        <v>186</v>
      </c>
      <c r="M46" s="46" t="s">
        <v>187</v>
      </c>
      <c r="N46" s="47" t="s">
        <v>39</v>
      </c>
      <c r="O46" s="37">
        <v>91.6</v>
      </c>
      <c r="P46" s="37">
        <v>50</v>
      </c>
      <c r="Q46" s="37">
        <v>70.8</v>
      </c>
      <c r="R46" s="54">
        <v>1</v>
      </c>
    </row>
    <row r="47" ht="60" spans="1:18">
      <c r="A47" s="20" t="s">
        <v>188</v>
      </c>
      <c r="B47" s="17" t="s">
        <v>189</v>
      </c>
      <c r="C47" s="18" t="s">
        <v>190</v>
      </c>
      <c r="D47" s="19" t="s">
        <v>176</v>
      </c>
      <c r="E47" s="18" t="s">
        <v>191</v>
      </c>
      <c r="F47" s="16">
        <v>1</v>
      </c>
      <c r="G47" s="9" t="s">
        <v>27</v>
      </c>
      <c r="H47" s="9" t="s">
        <v>27</v>
      </c>
      <c r="I47" s="9"/>
      <c r="J47" s="9" t="s">
        <v>27</v>
      </c>
      <c r="K47" s="46" t="s">
        <v>178</v>
      </c>
      <c r="L47" s="47" t="s">
        <v>192</v>
      </c>
      <c r="M47" s="46" t="s">
        <v>193</v>
      </c>
      <c r="N47" s="47" t="s">
        <v>39</v>
      </c>
      <c r="O47" s="37">
        <v>92.4</v>
      </c>
      <c r="P47" s="37">
        <v>73</v>
      </c>
      <c r="Q47" s="37">
        <v>82.7</v>
      </c>
      <c r="R47" s="54">
        <v>1</v>
      </c>
    </row>
    <row r="48" ht="56.25" spans="1:18">
      <c r="A48" s="16" t="s">
        <v>194</v>
      </c>
      <c r="B48" s="17" t="s">
        <v>195</v>
      </c>
      <c r="C48" s="18" t="s">
        <v>196</v>
      </c>
      <c r="D48" s="19" t="s">
        <v>197</v>
      </c>
      <c r="E48" s="18" t="s">
        <v>198</v>
      </c>
      <c r="F48" s="16">
        <v>1</v>
      </c>
      <c r="G48" s="9" t="s">
        <v>27</v>
      </c>
      <c r="H48" s="9" t="s">
        <v>27</v>
      </c>
      <c r="I48" s="9"/>
      <c r="J48" s="9" t="s">
        <v>27</v>
      </c>
      <c r="K48" s="48" t="s">
        <v>199</v>
      </c>
      <c r="L48" s="47" t="s">
        <v>200</v>
      </c>
      <c r="M48" s="46" t="s">
        <v>201</v>
      </c>
      <c r="N48" s="47" t="s">
        <v>39</v>
      </c>
      <c r="O48" s="37">
        <v>88.6</v>
      </c>
      <c r="P48" s="37">
        <v>58</v>
      </c>
      <c r="Q48" s="37">
        <v>73.3</v>
      </c>
      <c r="R48" s="54">
        <v>1</v>
      </c>
    </row>
    <row r="49" ht="36" spans="1:18">
      <c r="A49" s="20" t="s">
        <v>202</v>
      </c>
      <c r="B49" s="17" t="s">
        <v>203</v>
      </c>
      <c r="C49" s="18" t="s">
        <v>204</v>
      </c>
      <c r="D49" s="19" t="s">
        <v>197</v>
      </c>
      <c r="E49" s="18" t="s">
        <v>205</v>
      </c>
      <c r="F49" s="16">
        <v>2</v>
      </c>
      <c r="G49" s="9" t="s">
        <v>27</v>
      </c>
      <c r="H49" s="9" t="s">
        <v>27</v>
      </c>
      <c r="I49" s="9"/>
      <c r="J49" s="9" t="s">
        <v>27</v>
      </c>
      <c r="K49" s="46" t="s">
        <v>206</v>
      </c>
      <c r="L49" s="47" t="s">
        <v>207</v>
      </c>
      <c r="M49" s="46" t="s">
        <v>208</v>
      </c>
      <c r="N49" s="47" t="s">
        <v>31</v>
      </c>
      <c r="O49" s="37">
        <v>83.4</v>
      </c>
      <c r="P49" s="37">
        <v>60</v>
      </c>
      <c r="Q49" s="37">
        <v>71.7</v>
      </c>
      <c r="R49" s="54">
        <v>1</v>
      </c>
    </row>
    <row r="50" ht="60" spans="1:18">
      <c r="A50" s="20" t="s">
        <v>209</v>
      </c>
      <c r="B50" s="17" t="s">
        <v>203</v>
      </c>
      <c r="C50" s="18" t="s">
        <v>210</v>
      </c>
      <c r="D50" s="19" t="s">
        <v>197</v>
      </c>
      <c r="E50" s="18" t="s">
        <v>211</v>
      </c>
      <c r="F50" s="16">
        <v>2</v>
      </c>
      <c r="G50" s="9" t="s">
        <v>27</v>
      </c>
      <c r="H50" s="9" t="s">
        <v>27</v>
      </c>
      <c r="I50" s="9"/>
      <c r="J50" s="9" t="s">
        <v>27</v>
      </c>
      <c r="K50" s="46" t="s">
        <v>206</v>
      </c>
      <c r="L50" s="47" t="s">
        <v>212</v>
      </c>
      <c r="M50" s="46" t="s">
        <v>213</v>
      </c>
      <c r="N50" s="47" t="s">
        <v>31</v>
      </c>
      <c r="O50" s="37">
        <v>82.6</v>
      </c>
      <c r="P50" s="37">
        <v>74</v>
      </c>
      <c r="Q50" s="37">
        <v>78.3</v>
      </c>
      <c r="R50" s="54">
        <v>1</v>
      </c>
    </row>
    <row r="51" ht="60" spans="1:18">
      <c r="A51" s="20" t="s">
        <v>209</v>
      </c>
      <c r="B51" s="17" t="s">
        <v>203</v>
      </c>
      <c r="C51" s="18" t="s">
        <v>210</v>
      </c>
      <c r="D51" s="19" t="s">
        <v>197</v>
      </c>
      <c r="E51" s="18" t="s">
        <v>211</v>
      </c>
      <c r="F51" s="16">
        <v>2</v>
      </c>
      <c r="G51" s="9" t="s">
        <v>27</v>
      </c>
      <c r="H51" s="9" t="s">
        <v>27</v>
      </c>
      <c r="I51" s="9"/>
      <c r="J51" s="9" t="s">
        <v>27</v>
      </c>
      <c r="K51" s="46" t="s">
        <v>206</v>
      </c>
      <c r="L51" s="47" t="s">
        <v>214</v>
      </c>
      <c r="M51" s="49" t="s">
        <v>215</v>
      </c>
      <c r="N51" s="47" t="s">
        <v>39</v>
      </c>
      <c r="O51" s="37">
        <v>89.8</v>
      </c>
      <c r="P51" s="37">
        <v>57</v>
      </c>
      <c r="Q51" s="37">
        <v>73.4</v>
      </c>
      <c r="R51" s="54">
        <v>2</v>
      </c>
    </row>
    <row r="52" ht="48" spans="1:18">
      <c r="A52" s="20" t="s">
        <v>216</v>
      </c>
      <c r="B52" s="17" t="s">
        <v>217</v>
      </c>
      <c r="C52" s="18" t="s">
        <v>218</v>
      </c>
      <c r="D52" s="19" t="s">
        <v>197</v>
      </c>
      <c r="E52" s="18" t="s">
        <v>219</v>
      </c>
      <c r="F52" s="16">
        <v>1</v>
      </c>
      <c r="G52" s="9" t="s">
        <v>27</v>
      </c>
      <c r="H52" s="9" t="s">
        <v>27</v>
      </c>
      <c r="I52" s="9"/>
      <c r="J52" s="9" t="s">
        <v>27</v>
      </c>
      <c r="K52" s="46" t="s">
        <v>178</v>
      </c>
      <c r="L52" s="47" t="s">
        <v>220</v>
      </c>
      <c r="M52" s="46" t="s">
        <v>221</v>
      </c>
      <c r="N52" s="47" t="s">
        <v>39</v>
      </c>
      <c r="O52" s="37">
        <v>90</v>
      </c>
      <c r="P52" s="37">
        <v>67</v>
      </c>
      <c r="Q52" s="37">
        <v>78.5</v>
      </c>
      <c r="R52" s="54">
        <v>1</v>
      </c>
    </row>
    <row r="53" ht="60" spans="1:18">
      <c r="A53" s="20" t="s">
        <v>222</v>
      </c>
      <c r="B53" s="17" t="s">
        <v>223</v>
      </c>
      <c r="C53" s="18" t="s">
        <v>224</v>
      </c>
      <c r="D53" s="19" t="s">
        <v>197</v>
      </c>
      <c r="E53" s="18" t="s">
        <v>225</v>
      </c>
      <c r="F53" s="16">
        <v>1</v>
      </c>
      <c r="G53" s="9" t="s">
        <v>27</v>
      </c>
      <c r="H53" s="9" t="s">
        <v>27</v>
      </c>
      <c r="I53" s="9"/>
      <c r="J53" s="9" t="s">
        <v>27</v>
      </c>
      <c r="K53" s="46" t="s">
        <v>178</v>
      </c>
      <c r="L53" s="47" t="s">
        <v>226</v>
      </c>
      <c r="M53" s="46" t="s">
        <v>227</v>
      </c>
      <c r="N53" s="47" t="s">
        <v>39</v>
      </c>
      <c r="O53" s="37">
        <v>82.6</v>
      </c>
      <c r="P53" s="37">
        <v>58</v>
      </c>
      <c r="Q53" s="37">
        <v>70.3</v>
      </c>
      <c r="R53" s="54">
        <v>1</v>
      </c>
    </row>
    <row r="54" ht="60" spans="1:18">
      <c r="A54" s="20" t="s">
        <v>228</v>
      </c>
      <c r="B54" s="17" t="s">
        <v>223</v>
      </c>
      <c r="C54" s="18" t="s">
        <v>229</v>
      </c>
      <c r="D54" s="19" t="s">
        <v>197</v>
      </c>
      <c r="E54" s="18" t="s">
        <v>230</v>
      </c>
      <c r="F54" s="16">
        <v>1</v>
      </c>
      <c r="G54" s="9" t="s">
        <v>27</v>
      </c>
      <c r="H54" s="9" t="s">
        <v>27</v>
      </c>
      <c r="I54" s="9"/>
      <c r="J54" s="9" t="s">
        <v>27</v>
      </c>
      <c r="K54" s="46" t="s">
        <v>178</v>
      </c>
      <c r="L54" s="47" t="s">
        <v>231</v>
      </c>
      <c r="M54" s="46" t="s">
        <v>232</v>
      </c>
      <c r="N54" s="47" t="s">
        <v>39</v>
      </c>
      <c r="O54" s="37">
        <v>82.2</v>
      </c>
      <c r="P54" s="37">
        <v>58</v>
      </c>
      <c r="Q54" s="37">
        <v>70.1</v>
      </c>
      <c r="R54" s="54">
        <v>1</v>
      </c>
    </row>
    <row r="55" ht="36" spans="1:18">
      <c r="A55" s="20" t="s">
        <v>233</v>
      </c>
      <c r="B55" s="17" t="s">
        <v>234</v>
      </c>
      <c r="C55" s="18" t="s">
        <v>235</v>
      </c>
      <c r="D55" s="19" t="s">
        <v>197</v>
      </c>
      <c r="E55" s="18" t="s">
        <v>236</v>
      </c>
      <c r="F55" s="16">
        <v>1</v>
      </c>
      <c r="G55" s="9" t="s">
        <v>27</v>
      </c>
      <c r="H55" s="9" t="s">
        <v>27</v>
      </c>
      <c r="I55" s="9"/>
      <c r="J55" s="9" t="s">
        <v>27</v>
      </c>
      <c r="K55" s="46" t="s">
        <v>237</v>
      </c>
      <c r="L55" s="47" t="s">
        <v>238</v>
      </c>
      <c r="M55" s="46" t="s">
        <v>239</v>
      </c>
      <c r="N55" s="47" t="s">
        <v>39</v>
      </c>
      <c r="O55" s="37">
        <v>86.6</v>
      </c>
      <c r="P55" s="37">
        <v>68</v>
      </c>
      <c r="Q55" s="37">
        <v>77.3</v>
      </c>
      <c r="R55" s="54">
        <v>1</v>
      </c>
    </row>
    <row r="56" ht="36" spans="1:18">
      <c r="A56" s="20" t="s">
        <v>240</v>
      </c>
      <c r="B56" s="17" t="s">
        <v>234</v>
      </c>
      <c r="C56" s="18" t="s">
        <v>241</v>
      </c>
      <c r="D56" s="19" t="s">
        <v>197</v>
      </c>
      <c r="E56" s="18" t="s">
        <v>236</v>
      </c>
      <c r="F56" s="16">
        <v>1</v>
      </c>
      <c r="G56" s="9" t="s">
        <v>27</v>
      </c>
      <c r="H56" s="9" t="s">
        <v>27</v>
      </c>
      <c r="I56" s="9"/>
      <c r="J56" s="9" t="s">
        <v>27</v>
      </c>
      <c r="K56" s="46" t="s">
        <v>178</v>
      </c>
      <c r="L56" s="47" t="s">
        <v>242</v>
      </c>
      <c r="M56" s="46" t="s">
        <v>243</v>
      </c>
      <c r="N56" s="47" t="s">
        <v>39</v>
      </c>
      <c r="O56" s="37">
        <v>81</v>
      </c>
      <c r="P56" s="37">
        <v>76</v>
      </c>
      <c r="Q56" s="37">
        <v>78.5</v>
      </c>
      <c r="R56" s="54">
        <v>1</v>
      </c>
    </row>
    <row r="57" ht="48" spans="1:18">
      <c r="A57" s="20" t="s">
        <v>244</v>
      </c>
      <c r="B57" s="17" t="s">
        <v>234</v>
      </c>
      <c r="C57" s="18" t="s">
        <v>241</v>
      </c>
      <c r="D57" s="19" t="s">
        <v>197</v>
      </c>
      <c r="E57" s="18" t="s">
        <v>245</v>
      </c>
      <c r="F57" s="16">
        <v>1</v>
      </c>
      <c r="G57" s="9" t="s">
        <v>27</v>
      </c>
      <c r="H57" s="9" t="s">
        <v>27</v>
      </c>
      <c r="I57" s="9"/>
      <c r="J57" s="9" t="s">
        <v>27</v>
      </c>
      <c r="K57" s="46" t="s">
        <v>178</v>
      </c>
      <c r="L57" s="47" t="s">
        <v>246</v>
      </c>
      <c r="M57" s="46" t="s">
        <v>193</v>
      </c>
      <c r="N57" s="47" t="s">
        <v>39</v>
      </c>
      <c r="O57" s="37">
        <v>82.2</v>
      </c>
      <c r="P57" s="37">
        <v>73</v>
      </c>
      <c r="Q57" s="37">
        <v>77.6</v>
      </c>
      <c r="R57" s="54">
        <v>1</v>
      </c>
    </row>
    <row r="58" ht="36" spans="1:18">
      <c r="A58" s="20" t="s">
        <v>247</v>
      </c>
      <c r="B58" s="17" t="s">
        <v>248</v>
      </c>
      <c r="C58" s="18" t="s">
        <v>249</v>
      </c>
      <c r="D58" s="19" t="s">
        <v>176</v>
      </c>
      <c r="E58" s="18" t="s">
        <v>236</v>
      </c>
      <c r="F58" s="16">
        <v>1</v>
      </c>
      <c r="G58" s="9" t="s">
        <v>27</v>
      </c>
      <c r="H58" s="9" t="s">
        <v>27</v>
      </c>
      <c r="I58" s="9"/>
      <c r="J58" s="9" t="s">
        <v>27</v>
      </c>
      <c r="K58" s="46" t="s">
        <v>178</v>
      </c>
      <c r="L58" s="47" t="s">
        <v>250</v>
      </c>
      <c r="M58" s="46" t="s">
        <v>251</v>
      </c>
      <c r="N58" s="47" t="s">
        <v>39</v>
      </c>
      <c r="O58" s="37">
        <v>92.6</v>
      </c>
      <c r="P58" s="37">
        <v>71</v>
      </c>
      <c r="Q58" s="37">
        <v>81.8</v>
      </c>
      <c r="R58" s="54">
        <v>1</v>
      </c>
    </row>
    <row r="59" ht="36" spans="1:18">
      <c r="A59" s="16" t="s">
        <v>252</v>
      </c>
      <c r="B59" s="17" t="s">
        <v>253</v>
      </c>
      <c r="C59" s="18" t="s">
        <v>254</v>
      </c>
      <c r="D59" s="19" t="s">
        <v>176</v>
      </c>
      <c r="E59" s="18" t="s">
        <v>255</v>
      </c>
      <c r="F59" s="16">
        <v>1</v>
      </c>
      <c r="G59" s="9" t="s">
        <v>27</v>
      </c>
      <c r="H59" s="9" t="s">
        <v>27</v>
      </c>
      <c r="I59" s="9"/>
      <c r="J59" s="9" t="s">
        <v>27</v>
      </c>
      <c r="K59" s="46" t="s">
        <v>178</v>
      </c>
      <c r="L59" s="47" t="s">
        <v>256</v>
      </c>
      <c r="M59" s="46" t="s">
        <v>257</v>
      </c>
      <c r="N59" s="47" t="s">
        <v>39</v>
      </c>
      <c r="O59" s="37">
        <v>90.6</v>
      </c>
      <c r="P59" s="37">
        <v>60</v>
      </c>
      <c r="Q59" s="37">
        <v>75.3</v>
      </c>
      <c r="R59" s="54">
        <v>1</v>
      </c>
    </row>
    <row r="60" ht="48" spans="1:18">
      <c r="A60" s="16" t="s">
        <v>258</v>
      </c>
      <c r="B60" s="17" t="s">
        <v>259</v>
      </c>
      <c r="C60" s="18" t="s">
        <v>259</v>
      </c>
      <c r="D60" s="19" t="s">
        <v>176</v>
      </c>
      <c r="E60" s="18" t="s">
        <v>260</v>
      </c>
      <c r="F60" s="21">
        <v>1</v>
      </c>
      <c r="G60" s="9" t="s">
        <v>27</v>
      </c>
      <c r="H60" s="9" t="s">
        <v>27</v>
      </c>
      <c r="I60" s="9"/>
      <c r="J60" s="9" t="s">
        <v>27</v>
      </c>
      <c r="K60" s="46" t="s">
        <v>178</v>
      </c>
      <c r="L60" s="47" t="s">
        <v>261</v>
      </c>
      <c r="M60" s="46" t="s">
        <v>262</v>
      </c>
      <c r="N60" s="47" t="s">
        <v>39</v>
      </c>
      <c r="O60" s="37">
        <v>85.6</v>
      </c>
      <c r="P60" s="37">
        <v>63</v>
      </c>
      <c r="Q60" s="37">
        <v>74.3</v>
      </c>
      <c r="R60" s="54">
        <v>1</v>
      </c>
    </row>
    <row r="61" ht="48" spans="1:18">
      <c r="A61" s="20" t="s">
        <v>263</v>
      </c>
      <c r="B61" s="17" t="s">
        <v>264</v>
      </c>
      <c r="C61" s="18" t="s">
        <v>265</v>
      </c>
      <c r="D61" s="19" t="s">
        <v>197</v>
      </c>
      <c r="E61" s="18" t="s">
        <v>266</v>
      </c>
      <c r="F61" s="16">
        <v>1</v>
      </c>
      <c r="G61" s="9" t="s">
        <v>27</v>
      </c>
      <c r="H61" s="9" t="s">
        <v>27</v>
      </c>
      <c r="I61" s="9"/>
      <c r="J61" s="9" t="s">
        <v>27</v>
      </c>
      <c r="K61" s="46" t="s">
        <v>267</v>
      </c>
      <c r="L61" s="47" t="s">
        <v>268</v>
      </c>
      <c r="M61" s="46" t="s">
        <v>269</v>
      </c>
      <c r="N61" s="47" t="s">
        <v>39</v>
      </c>
      <c r="O61" s="37">
        <v>90</v>
      </c>
      <c r="P61" s="37">
        <v>76</v>
      </c>
      <c r="Q61" s="37">
        <v>83</v>
      </c>
      <c r="R61" s="54">
        <v>1</v>
      </c>
    </row>
    <row r="62" ht="48" spans="1:18">
      <c r="A62" s="20" t="s">
        <v>270</v>
      </c>
      <c r="B62" s="17" t="s">
        <v>271</v>
      </c>
      <c r="C62" s="18" t="s">
        <v>272</v>
      </c>
      <c r="D62" s="19" t="s">
        <v>176</v>
      </c>
      <c r="E62" s="18" t="s">
        <v>273</v>
      </c>
      <c r="F62" s="16">
        <v>1</v>
      </c>
      <c r="G62" s="9" t="s">
        <v>27</v>
      </c>
      <c r="H62" s="9" t="s">
        <v>27</v>
      </c>
      <c r="I62" s="9" t="s">
        <v>27</v>
      </c>
      <c r="J62" s="9"/>
      <c r="K62" s="46" t="s">
        <v>178</v>
      </c>
      <c r="L62" s="47" t="s">
        <v>274</v>
      </c>
      <c r="M62" s="46" t="s">
        <v>275</v>
      </c>
      <c r="N62" s="47" t="s">
        <v>39</v>
      </c>
      <c r="O62" s="37">
        <v>89.4</v>
      </c>
      <c r="P62" s="37">
        <v>71</v>
      </c>
      <c r="Q62" s="37">
        <v>80.2</v>
      </c>
      <c r="R62" s="54">
        <v>1</v>
      </c>
    </row>
    <row r="63" s="1" customFormat="1" ht="25" customHeight="1" spans="1:18">
      <c r="A63" s="22" t="s">
        <v>276</v>
      </c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</row>
    <row r="64" ht="37.5" spans="1:18">
      <c r="A64" s="23" t="s">
        <v>277</v>
      </c>
      <c r="B64" s="8" t="s">
        <v>278</v>
      </c>
      <c r="C64" s="24" t="s">
        <v>279</v>
      </c>
      <c r="D64" s="25" t="s">
        <v>25</v>
      </c>
      <c r="E64" s="24" t="s">
        <v>280</v>
      </c>
      <c r="F64" s="26">
        <v>1</v>
      </c>
      <c r="G64" s="9" t="s">
        <v>27</v>
      </c>
      <c r="H64" s="9" t="s">
        <v>27</v>
      </c>
      <c r="I64" s="9"/>
      <c r="J64" s="9" t="s">
        <v>27</v>
      </c>
      <c r="K64" s="50"/>
      <c r="L64" s="25" t="s">
        <v>281</v>
      </c>
      <c r="M64" s="51" t="s">
        <v>282</v>
      </c>
      <c r="N64" s="52" t="s">
        <v>283</v>
      </c>
      <c r="O64" s="37">
        <v>83.4</v>
      </c>
      <c r="P64" s="37">
        <v>72</v>
      </c>
      <c r="Q64" s="37">
        <v>77.7</v>
      </c>
      <c r="R64" s="53">
        <v>1</v>
      </c>
    </row>
    <row r="65" ht="36" spans="1:18">
      <c r="A65" s="55" t="s">
        <v>284</v>
      </c>
      <c r="B65" s="8" t="s">
        <v>285</v>
      </c>
      <c r="C65" s="8" t="s">
        <v>285</v>
      </c>
      <c r="D65" s="9" t="s">
        <v>42</v>
      </c>
      <c r="E65" s="8" t="s">
        <v>286</v>
      </c>
      <c r="F65" s="9">
        <v>1</v>
      </c>
      <c r="G65" s="9" t="s">
        <v>27</v>
      </c>
      <c r="H65" s="9" t="s">
        <v>27</v>
      </c>
      <c r="I65" s="9"/>
      <c r="J65" s="9" t="s">
        <v>27</v>
      </c>
      <c r="K65" s="50"/>
      <c r="L65" s="25" t="s">
        <v>287</v>
      </c>
      <c r="M65" s="51" t="s">
        <v>288</v>
      </c>
      <c r="N65" s="52" t="s">
        <v>283</v>
      </c>
      <c r="O65" s="37">
        <v>83.94</v>
      </c>
      <c r="P65" s="37">
        <v>70</v>
      </c>
      <c r="Q65" s="37">
        <v>76.97</v>
      </c>
      <c r="R65" s="53">
        <v>1</v>
      </c>
    </row>
    <row r="66" ht="48" spans="1:18">
      <c r="A66" s="56" t="s">
        <v>289</v>
      </c>
      <c r="B66" s="57" t="s">
        <v>290</v>
      </c>
      <c r="C66" s="57" t="s">
        <v>290</v>
      </c>
      <c r="D66" s="9" t="s">
        <v>291</v>
      </c>
      <c r="E66" s="57" t="s">
        <v>292</v>
      </c>
      <c r="F66" s="9">
        <v>1</v>
      </c>
      <c r="G66" s="9" t="s">
        <v>27</v>
      </c>
      <c r="H66" s="9" t="s">
        <v>27</v>
      </c>
      <c r="I66" s="9"/>
      <c r="J66" s="9" t="s">
        <v>27</v>
      </c>
      <c r="K66" s="69"/>
      <c r="L66" s="25" t="s">
        <v>293</v>
      </c>
      <c r="M66" s="51" t="s">
        <v>294</v>
      </c>
      <c r="N66" s="52" t="s">
        <v>283</v>
      </c>
      <c r="O66" s="37">
        <v>84.8</v>
      </c>
      <c r="P66" s="37">
        <v>69</v>
      </c>
      <c r="Q66" s="37">
        <v>76.9</v>
      </c>
      <c r="R66" s="53">
        <v>1</v>
      </c>
    </row>
    <row r="67" s="1" customFormat="1" ht="25" customHeight="1" spans="1:18">
      <c r="A67" s="58" t="s">
        <v>295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80"/>
    </row>
    <row r="68" ht="36" spans="1:18">
      <c r="A68" s="55" t="s">
        <v>296</v>
      </c>
      <c r="B68" s="60" t="s">
        <v>297</v>
      </c>
      <c r="C68" s="60" t="s">
        <v>297</v>
      </c>
      <c r="D68" s="21" t="s">
        <v>291</v>
      </c>
      <c r="E68" s="60" t="s">
        <v>298</v>
      </c>
      <c r="F68" s="21">
        <v>1</v>
      </c>
      <c r="G68" s="21" t="s">
        <v>27</v>
      </c>
      <c r="H68" s="21" t="s">
        <v>27</v>
      </c>
      <c r="I68" s="21"/>
      <c r="J68" s="21" t="s">
        <v>27</v>
      </c>
      <c r="K68" s="60"/>
      <c r="L68" s="25" t="s">
        <v>299</v>
      </c>
      <c r="M68" s="51" t="s">
        <v>300</v>
      </c>
      <c r="N68" s="52" t="s">
        <v>283</v>
      </c>
      <c r="O68" s="37">
        <v>80.8</v>
      </c>
      <c r="P68" s="37">
        <v>61</v>
      </c>
      <c r="Q68" s="37">
        <f t="shared" ref="Q68:Q74" si="3">(O68+P68)/2</f>
        <v>70.9</v>
      </c>
      <c r="R68" s="53">
        <v>1</v>
      </c>
    </row>
    <row r="69" ht="36.75" spans="1:18">
      <c r="A69" s="55" t="s">
        <v>301</v>
      </c>
      <c r="B69" s="60" t="s">
        <v>302</v>
      </c>
      <c r="C69" s="60" t="s">
        <v>303</v>
      </c>
      <c r="D69" s="21" t="s">
        <v>291</v>
      </c>
      <c r="E69" s="60" t="s">
        <v>304</v>
      </c>
      <c r="F69" s="21">
        <v>1</v>
      </c>
      <c r="G69" s="21" t="s">
        <v>27</v>
      </c>
      <c r="H69" s="21" t="s">
        <v>27</v>
      </c>
      <c r="I69" s="21"/>
      <c r="J69" s="21" t="s">
        <v>27</v>
      </c>
      <c r="K69" s="60"/>
      <c r="L69" s="25" t="s">
        <v>305</v>
      </c>
      <c r="M69" s="51" t="s">
        <v>306</v>
      </c>
      <c r="N69" s="52" t="s">
        <v>283</v>
      </c>
      <c r="O69" s="37">
        <v>84.2</v>
      </c>
      <c r="P69" s="37">
        <v>55</v>
      </c>
      <c r="Q69" s="37">
        <f t="shared" si="3"/>
        <v>69.6</v>
      </c>
      <c r="R69" s="53">
        <v>1</v>
      </c>
    </row>
    <row r="70" ht="36" spans="1:18">
      <c r="A70" s="55" t="s">
        <v>307</v>
      </c>
      <c r="B70" s="60" t="s">
        <v>308</v>
      </c>
      <c r="C70" s="60" t="s">
        <v>309</v>
      </c>
      <c r="D70" s="21" t="s">
        <v>291</v>
      </c>
      <c r="E70" s="60" t="s">
        <v>310</v>
      </c>
      <c r="F70" s="21">
        <v>1</v>
      </c>
      <c r="G70" s="21" t="s">
        <v>27</v>
      </c>
      <c r="H70" s="21" t="s">
        <v>27</v>
      </c>
      <c r="I70" s="21"/>
      <c r="J70" s="21" t="s">
        <v>27</v>
      </c>
      <c r="K70" s="60"/>
      <c r="L70" s="25" t="s">
        <v>311</v>
      </c>
      <c r="M70" s="51" t="s">
        <v>312</v>
      </c>
      <c r="N70" s="52" t="s">
        <v>283</v>
      </c>
      <c r="O70" s="37">
        <v>85.6</v>
      </c>
      <c r="P70" s="37">
        <v>60</v>
      </c>
      <c r="Q70" s="37">
        <f t="shared" si="3"/>
        <v>72.8</v>
      </c>
      <c r="R70" s="53">
        <v>1</v>
      </c>
    </row>
    <row r="71" ht="36" spans="1:18">
      <c r="A71" s="55" t="s">
        <v>313</v>
      </c>
      <c r="B71" s="60" t="s">
        <v>308</v>
      </c>
      <c r="C71" s="60" t="s">
        <v>314</v>
      </c>
      <c r="D71" s="21" t="s">
        <v>176</v>
      </c>
      <c r="E71" s="60" t="s">
        <v>315</v>
      </c>
      <c r="F71" s="21">
        <v>1</v>
      </c>
      <c r="G71" s="21" t="s">
        <v>27</v>
      </c>
      <c r="H71" s="21" t="s">
        <v>27</v>
      </c>
      <c r="I71" s="21"/>
      <c r="J71" s="21" t="s">
        <v>27</v>
      </c>
      <c r="K71" s="60"/>
      <c r="L71" s="25" t="s">
        <v>316</v>
      </c>
      <c r="M71" s="51" t="s">
        <v>317</v>
      </c>
      <c r="N71" s="52" t="s">
        <v>283</v>
      </c>
      <c r="O71" s="37">
        <v>83.6</v>
      </c>
      <c r="P71" s="37">
        <v>69</v>
      </c>
      <c r="Q71" s="37">
        <f t="shared" si="3"/>
        <v>76.3</v>
      </c>
      <c r="R71" s="53">
        <v>1</v>
      </c>
    </row>
    <row r="72" ht="36.75" spans="1:18">
      <c r="A72" s="55" t="s">
        <v>318</v>
      </c>
      <c r="B72" s="60" t="s">
        <v>319</v>
      </c>
      <c r="C72" s="60" t="s">
        <v>320</v>
      </c>
      <c r="D72" s="21" t="s">
        <v>291</v>
      </c>
      <c r="E72" s="60" t="s">
        <v>321</v>
      </c>
      <c r="F72" s="21">
        <v>1</v>
      </c>
      <c r="G72" s="21" t="s">
        <v>27</v>
      </c>
      <c r="H72" s="21" t="s">
        <v>27</v>
      </c>
      <c r="I72" s="21"/>
      <c r="J72" s="21" t="s">
        <v>27</v>
      </c>
      <c r="K72" s="60"/>
      <c r="L72" s="25" t="s">
        <v>322</v>
      </c>
      <c r="M72" s="51" t="s">
        <v>323</v>
      </c>
      <c r="N72" s="52" t="s">
        <v>283</v>
      </c>
      <c r="O72" s="37">
        <v>87</v>
      </c>
      <c r="P72" s="37">
        <v>74</v>
      </c>
      <c r="Q72" s="37">
        <f t="shared" si="3"/>
        <v>80.5</v>
      </c>
      <c r="R72" s="53">
        <v>1</v>
      </c>
    </row>
    <row r="73" ht="36" spans="1:18">
      <c r="A73" s="55" t="s">
        <v>324</v>
      </c>
      <c r="B73" s="60" t="s">
        <v>319</v>
      </c>
      <c r="C73" s="60" t="s">
        <v>320</v>
      </c>
      <c r="D73" s="21" t="s">
        <v>291</v>
      </c>
      <c r="E73" s="60" t="s">
        <v>325</v>
      </c>
      <c r="F73" s="21">
        <v>1</v>
      </c>
      <c r="G73" s="21" t="s">
        <v>27</v>
      </c>
      <c r="H73" s="21" t="s">
        <v>27</v>
      </c>
      <c r="I73" s="21" t="s">
        <v>27</v>
      </c>
      <c r="J73" s="21"/>
      <c r="K73" s="60"/>
      <c r="L73" s="25" t="s">
        <v>326</v>
      </c>
      <c r="M73" s="51" t="s">
        <v>327</v>
      </c>
      <c r="N73" s="52" t="s">
        <v>283</v>
      </c>
      <c r="O73" s="37">
        <v>83</v>
      </c>
      <c r="P73" s="37">
        <v>60</v>
      </c>
      <c r="Q73" s="37">
        <f t="shared" si="3"/>
        <v>71.5</v>
      </c>
      <c r="R73" s="53">
        <v>1</v>
      </c>
    </row>
    <row r="74" ht="33" customHeight="1" spans="1:18">
      <c r="A74" s="55" t="s">
        <v>328</v>
      </c>
      <c r="B74" s="60" t="s">
        <v>329</v>
      </c>
      <c r="C74" s="60" t="s">
        <v>330</v>
      </c>
      <c r="D74" s="21" t="s">
        <v>176</v>
      </c>
      <c r="E74" s="60" t="s">
        <v>331</v>
      </c>
      <c r="F74" s="21">
        <v>1</v>
      </c>
      <c r="G74" s="21" t="s">
        <v>27</v>
      </c>
      <c r="H74" s="21" t="s">
        <v>27</v>
      </c>
      <c r="I74" s="21"/>
      <c r="J74" s="21" t="s">
        <v>27</v>
      </c>
      <c r="K74" s="60"/>
      <c r="L74" s="25" t="s">
        <v>332</v>
      </c>
      <c r="M74" s="51" t="s">
        <v>333</v>
      </c>
      <c r="N74" s="52" t="s">
        <v>283</v>
      </c>
      <c r="O74" s="37">
        <v>86</v>
      </c>
      <c r="P74" s="37">
        <v>61</v>
      </c>
      <c r="Q74" s="37">
        <f t="shared" si="3"/>
        <v>73.5</v>
      </c>
      <c r="R74" s="53">
        <v>1</v>
      </c>
    </row>
    <row r="75" s="1" customFormat="1" ht="25" customHeight="1" spans="1:18">
      <c r="A75" s="61" t="s">
        <v>334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59"/>
      <c r="P75" s="59"/>
      <c r="Q75" s="59"/>
      <c r="R75" s="81"/>
    </row>
    <row r="76" ht="49.5" spans="1:18">
      <c r="A76" s="16" t="s">
        <v>335</v>
      </c>
      <c r="B76" s="60" t="s">
        <v>336</v>
      </c>
      <c r="C76" s="60" t="s">
        <v>337</v>
      </c>
      <c r="D76" s="21" t="s">
        <v>338</v>
      </c>
      <c r="E76" s="60" t="s">
        <v>339</v>
      </c>
      <c r="F76" s="21">
        <v>1</v>
      </c>
      <c r="G76" s="21" t="s">
        <v>27</v>
      </c>
      <c r="H76" s="21" t="s">
        <v>27</v>
      </c>
      <c r="I76" s="21"/>
      <c r="J76" s="21" t="s">
        <v>27</v>
      </c>
      <c r="K76" s="70"/>
      <c r="L76" s="25" t="s">
        <v>340</v>
      </c>
      <c r="M76" s="51" t="s">
        <v>341</v>
      </c>
      <c r="N76" s="52" t="s">
        <v>283</v>
      </c>
      <c r="O76" s="37">
        <v>82.6</v>
      </c>
      <c r="P76" s="37">
        <v>72</v>
      </c>
      <c r="Q76" s="37">
        <v>77.3</v>
      </c>
      <c r="R76" s="53">
        <v>1</v>
      </c>
    </row>
    <row r="77" ht="84.75" spans="1:18">
      <c r="A77" s="16" t="s">
        <v>342</v>
      </c>
      <c r="B77" s="60" t="s">
        <v>336</v>
      </c>
      <c r="C77" s="60" t="s">
        <v>337</v>
      </c>
      <c r="D77" s="21" t="s">
        <v>338</v>
      </c>
      <c r="E77" s="60" t="s">
        <v>343</v>
      </c>
      <c r="F77" s="21">
        <v>1</v>
      </c>
      <c r="G77" s="21" t="s">
        <v>27</v>
      </c>
      <c r="H77" s="21" t="s">
        <v>27</v>
      </c>
      <c r="I77" s="21"/>
      <c r="J77" s="21" t="s">
        <v>27</v>
      </c>
      <c r="K77" s="70"/>
      <c r="L77" s="25" t="s">
        <v>344</v>
      </c>
      <c r="M77" s="51" t="s">
        <v>345</v>
      </c>
      <c r="N77" s="52" t="s">
        <v>283</v>
      </c>
      <c r="O77" s="37">
        <v>85.8</v>
      </c>
      <c r="P77" s="37">
        <v>68</v>
      </c>
      <c r="Q77" s="37">
        <v>76.9</v>
      </c>
      <c r="R77" s="53">
        <v>1</v>
      </c>
    </row>
    <row r="78" ht="36" spans="1:18">
      <c r="A78" s="16" t="s">
        <v>346</v>
      </c>
      <c r="B78" s="60" t="s">
        <v>347</v>
      </c>
      <c r="C78" s="60" t="s">
        <v>348</v>
      </c>
      <c r="D78" s="21" t="s">
        <v>338</v>
      </c>
      <c r="E78" s="60" t="s">
        <v>349</v>
      </c>
      <c r="F78" s="21">
        <v>1</v>
      </c>
      <c r="G78" s="21" t="s">
        <v>27</v>
      </c>
      <c r="H78" s="21" t="s">
        <v>27</v>
      </c>
      <c r="I78" s="21"/>
      <c r="J78" s="21" t="s">
        <v>27</v>
      </c>
      <c r="K78" s="70"/>
      <c r="L78" s="25" t="s">
        <v>350</v>
      </c>
      <c r="M78" s="51" t="s">
        <v>351</v>
      </c>
      <c r="N78" s="52" t="s">
        <v>283</v>
      </c>
      <c r="O78" s="37">
        <v>82.8</v>
      </c>
      <c r="P78" s="37">
        <v>57</v>
      </c>
      <c r="Q78" s="37">
        <v>69.9</v>
      </c>
      <c r="R78" s="53">
        <v>1</v>
      </c>
    </row>
    <row r="79" ht="24.75" spans="1:18">
      <c r="A79" s="16" t="s">
        <v>352</v>
      </c>
      <c r="B79" s="60" t="s">
        <v>353</v>
      </c>
      <c r="C79" s="60" t="s">
        <v>354</v>
      </c>
      <c r="D79" s="21" t="s">
        <v>291</v>
      </c>
      <c r="E79" s="60" t="s">
        <v>355</v>
      </c>
      <c r="F79" s="21">
        <v>1</v>
      </c>
      <c r="G79" s="21" t="s">
        <v>27</v>
      </c>
      <c r="H79" s="21" t="s">
        <v>27</v>
      </c>
      <c r="I79" s="21"/>
      <c r="J79" s="21" t="s">
        <v>27</v>
      </c>
      <c r="K79" s="70"/>
      <c r="L79" s="25" t="s">
        <v>356</v>
      </c>
      <c r="M79" s="51" t="s">
        <v>357</v>
      </c>
      <c r="N79" s="52" t="s">
        <v>283</v>
      </c>
      <c r="O79" s="37">
        <v>83.4</v>
      </c>
      <c r="P79" s="37">
        <v>56</v>
      </c>
      <c r="Q79" s="37">
        <v>69.7</v>
      </c>
      <c r="R79" s="53">
        <v>1</v>
      </c>
    </row>
    <row r="80" ht="24.75" spans="1:18">
      <c r="A80" s="16" t="s">
        <v>358</v>
      </c>
      <c r="B80" s="60" t="s">
        <v>353</v>
      </c>
      <c r="C80" s="60" t="s">
        <v>359</v>
      </c>
      <c r="D80" s="21" t="s">
        <v>338</v>
      </c>
      <c r="E80" s="60" t="s">
        <v>360</v>
      </c>
      <c r="F80" s="21">
        <v>1</v>
      </c>
      <c r="G80" s="21" t="s">
        <v>27</v>
      </c>
      <c r="H80" s="21" t="s">
        <v>27</v>
      </c>
      <c r="I80" s="21"/>
      <c r="J80" s="21" t="s">
        <v>27</v>
      </c>
      <c r="K80" s="70"/>
      <c r="L80" s="25" t="s">
        <v>361</v>
      </c>
      <c r="M80" s="51" t="s">
        <v>362</v>
      </c>
      <c r="N80" s="52" t="s">
        <v>283</v>
      </c>
      <c r="O80" s="37">
        <v>84.8</v>
      </c>
      <c r="P80" s="37">
        <v>72</v>
      </c>
      <c r="Q80" s="37">
        <v>78.4</v>
      </c>
      <c r="R80" s="53">
        <v>1</v>
      </c>
    </row>
    <row r="81" ht="48.75" spans="1:18">
      <c r="A81" s="16" t="s">
        <v>363</v>
      </c>
      <c r="B81" s="60" t="s">
        <v>364</v>
      </c>
      <c r="C81" s="60" t="s">
        <v>365</v>
      </c>
      <c r="D81" s="21" t="s">
        <v>291</v>
      </c>
      <c r="E81" s="60" t="s">
        <v>366</v>
      </c>
      <c r="F81" s="21">
        <v>1</v>
      </c>
      <c r="G81" s="21" t="s">
        <v>27</v>
      </c>
      <c r="H81" s="21" t="s">
        <v>27</v>
      </c>
      <c r="I81" s="21"/>
      <c r="J81" s="21" t="s">
        <v>27</v>
      </c>
      <c r="K81" s="71"/>
      <c r="L81" s="25" t="s">
        <v>367</v>
      </c>
      <c r="M81" s="51" t="s">
        <v>368</v>
      </c>
      <c r="N81" s="52" t="s">
        <v>283</v>
      </c>
      <c r="O81" s="37">
        <v>81.2</v>
      </c>
      <c r="P81" s="37">
        <v>50</v>
      </c>
      <c r="Q81" s="37">
        <v>65.6</v>
      </c>
      <c r="R81" s="53">
        <v>1</v>
      </c>
    </row>
    <row r="82" ht="36.75" spans="1:18">
      <c r="A82" s="16" t="s">
        <v>369</v>
      </c>
      <c r="B82" s="60" t="s">
        <v>364</v>
      </c>
      <c r="C82" s="60" t="s">
        <v>370</v>
      </c>
      <c r="D82" s="21" t="s">
        <v>291</v>
      </c>
      <c r="E82" s="60" t="s">
        <v>371</v>
      </c>
      <c r="F82" s="21">
        <v>1</v>
      </c>
      <c r="G82" s="21" t="s">
        <v>27</v>
      </c>
      <c r="H82" s="21" t="s">
        <v>27</v>
      </c>
      <c r="I82" s="21"/>
      <c r="J82" s="21" t="s">
        <v>27</v>
      </c>
      <c r="K82" s="71"/>
      <c r="L82" s="25" t="s">
        <v>372</v>
      </c>
      <c r="M82" s="51" t="s">
        <v>373</v>
      </c>
      <c r="N82" s="72" t="s">
        <v>31</v>
      </c>
      <c r="O82" s="37">
        <v>82.8</v>
      </c>
      <c r="P82" s="37">
        <v>64</v>
      </c>
      <c r="Q82" s="37">
        <v>73.4</v>
      </c>
      <c r="R82" s="53">
        <v>1</v>
      </c>
    </row>
    <row r="83" ht="48.75" spans="1:18">
      <c r="A83" s="16" t="s">
        <v>374</v>
      </c>
      <c r="B83" s="60" t="s">
        <v>364</v>
      </c>
      <c r="C83" s="60" t="s">
        <v>375</v>
      </c>
      <c r="D83" s="21" t="s">
        <v>291</v>
      </c>
      <c r="E83" s="60" t="s">
        <v>376</v>
      </c>
      <c r="F83" s="21">
        <v>1</v>
      </c>
      <c r="G83" s="21" t="s">
        <v>27</v>
      </c>
      <c r="H83" s="21" t="s">
        <v>27</v>
      </c>
      <c r="I83" s="21"/>
      <c r="J83" s="21" t="s">
        <v>27</v>
      </c>
      <c r="K83" s="73"/>
      <c r="L83" s="25" t="s">
        <v>377</v>
      </c>
      <c r="M83" s="51" t="s">
        <v>378</v>
      </c>
      <c r="N83" s="52" t="s">
        <v>283</v>
      </c>
      <c r="O83" s="37">
        <v>83.4</v>
      </c>
      <c r="P83" s="37">
        <v>64</v>
      </c>
      <c r="Q83" s="37">
        <v>73.7</v>
      </c>
      <c r="R83" s="53">
        <v>1</v>
      </c>
    </row>
    <row r="84" ht="48.75" spans="1:18">
      <c r="A84" s="16" t="s">
        <v>379</v>
      </c>
      <c r="B84" s="60" t="s">
        <v>364</v>
      </c>
      <c r="C84" s="60" t="s">
        <v>380</v>
      </c>
      <c r="D84" s="21" t="s">
        <v>291</v>
      </c>
      <c r="E84" s="60" t="s">
        <v>381</v>
      </c>
      <c r="F84" s="21">
        <v>1</v>
      </c>
      <c r="G84" s="21" t="s">
        <v>27</v>
      </c>
      <c r="H84" s="21" t="s">
        <v>27</v>
      </c>
      <c r="I84" s="21"/>
      <c r="J84" s="21" t="s">
        <v>27</v>
      </c>
      <c r="K84" s="73"/>
      <c r="L84" s="25" t="s">
        <v>382</v>
      </c>
      <c r="M84" s="51" t="s">
        <v>383</v>
      </c>
      <c r="N84" s="52" t="s">
        <v>283</v>
      </c>
      <c r="O84" s="37">
        <v>84.6</v>
      </c>
      <c r="P84" s="37">
        <v>62</v>
      </c>
      <c r="Q84" s="37">
        <v>73.3</v>
      </c>
      <c r="R84" s="53">
        <v>1</v>
      </c>
    </row>
    <row r="85" ht="36" customHeight="1" spans="1:18">
      <c r="A85" s="16" t="s">
        <v>384</v>
      </c>
      <c r="B85" s="60" t="s">
        <v>385</v>
      </c>
      <c r="C85" s="60" t="s">
        <v>386</v>
      </c>
      <c r="D85" s="21" t="s">
        <v>291</v>
      </c>
      <c r="E85" s="60" t="s">
        <v>387</v>
      </c>
      <c r="F85" s="21">
        <v>1</v>
      </c>
      <c r="G85" s="21" t="s">
        <v>27</v>
      </c>
      <c r="H85" s="21" t="s">
        <v>27</v>
      </c>
      <c r="I85" s="21"/>
      <c r="J85" s="21" t="s">
        <v>27</v>
      </c>
      <c r="K85" s="73"/>
      <c r="L85" s="25" t="s">
        <v>388</v>
      </c>
      <c r="M85" s="51" t="s">
        <v>389</v>
      </c>
      <c r="N85" s="72" t="s">
        <v>31</v>
      </c>
      <c r="O85" s="37">
        <v>85.2</v>
      </c>
      <c r="P85" s="37">
        <v>62</v>
      </c>
      <c r="Q85" s="37">
        <v>73.6</v>
      </c>
      <c r="R85" s="53">
        <v>1</v>
      </c>
    </row>
    <row r="86" ht="36.75" spans="1:18">
      <c r="A86" s="16" t="s">
        <v>390</v>
      </c>
      <c r="B86" s="60" t="s">
        <v>391</v>
      </c>
      <c r="C86" s="60" t="s">
        <v>392</v>
      </c>
      <c r="D86" s="21" t="s">
        <v>338</v>
      </c>
      <c r="E86" s="60" t="s">
        <v>393</v>
      </c>
      <c r="F86" s="21">
        <v>1</v>
      </c>
      <c r="G86" s="21" t="s">
        <v>27</v>
      </c>
      <c r="H86" s="21" t="s">
        <v>27</v>
      </c>
      <c r="I86" s="21"/>
      <c r="J86" s="21" t="s">
        <v>27</v>
      </c>
      <c r="K86" s="70"/>
      <c r="L86" s="25" t="s">
        <v>394</v>
      </c>
      <c r="M86" s="51" t="s">
        <v>395</v>
      </c>
      <c r="N86" s="52" t="s">
        <v>283</v>
      </c>
      <c r="O86" s="37">
        <v>82.6</v>
      </c>
      <c r="P86" s="37">
        <v>66</v>
      </c>
      <c r="Q86" s="37">
        <v>74.3</v>
      </c>
      <c r="R86" s="53">
        <v>1</v>
      </c>
    </row>
    <row r="87" s="1" customFormat="1" ht="25" customHeight="1" spans="1:18">
      <c r="A87" s="63" t="s">
        <v>396</v>
      </c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</row>
    <row r="88" ht="36.75" spans="1:18">
      <c r="A88" s="64" t="s">
        <v>397</v>
      </c>
      <c r="B88" s="65" t="s">
        <v>398</v>
      </c>
      <c r="C88" s="65" t="s">
        <v>399</v>
      </c>
      <c r="D88" s="66" t="s">
        <v>25</v>
      </c>
      <c r="E88" s="65" t="s">
        <v>400</v>
      </c>
      <c r="F88" s="66">
        <v>2</v>
      </c>
      <c r="G88" s="67" t="s">
        <v>27</v>
      </c>
      <c r="H88" s="67" t="s">
        <v>27</v>
      </c>
      <c r="I88" s="67" t="s">
        <v>27</v>
      </c>
      <c r="J88" s="67"/>
      <c r="K88" s="65" t="s">
        <v>401</v>
      </c>
      <c r="L88" s="66" t="s">
        <v>402</v>
      </c>
      <c r="M88" s="74" t="s">
        <v>403</v>
      </c>
      <c r="N88" s="75" t="s">
        <v>39</v>
      </c>
      <c r="O88" s="76">
        <v>87.2</v>
      </c>
      <c r="P88" s="77">
        <v>55</v>
      </c>
      <c r="Q88" s="77">
        <f t="shared" ref="Q88:Q95" si="4">P88/2+O88/2</f>
        <v>71.1</v>
      </c>
      <c r="R88" s="82">
        <v>1</v>
      </c>
    </row>
    <row r="89" ht="36.75" spans="1:18">
      <c r="A89" s="16" t="s">
        <v>397</v>
      </c>
      <c r="B89" s="60" t="s">
        <v>398</v>
      </c>
      <c r="C89" s="60" t="s">
        <v>399</v>
      </c>
      <c r="D89" s="21" t="s">
        <v>25</v>
      </c>
      <c r="E89" s="60" t="s">
        <v>400</v>
      </c>
      <c r="F89" s="21">
        <v>2</v>
      </c>
      <c r="G89" s="68" t="s">
        <v>27</v>
      </c>
      <c r="H89" s="68" t="s">
        <v>27</v>
      </c>
      <c r="I89" s="68" t="s">
        <v>27</v>
      </c>
      <c r="J89" s="68"/>
      <c r="K89" s="60" t="s">
        <v>401</v>
      </c>
      <c r="L89" s="21" t="s">
        <v>404</v>
      </c>
      <c r="M89" s="78" t="s">
        <v>405</v>
      </c>
      <c r="N89" s="72" t="s">
        <v>39</v>
      </c>
      <c r="O89" s="37">
        <v>87.2</v>
      </c>
      <c r="P89" s="34">
        <v>60</v>
      </c>
      <c r="Q89" s="34">
        <f t="shared" si="4"/>
        <v>73.6</v>
      </c>
      <c r="R89" s="53">
        <v>1</v>
      </c>
    </row>
    <row r="90" ht="36" spans="1:18">
      <c r="A90" s="16" t="s">
        <v>406</v>
      </c>
      <c r="B90" s="60" t="s">
        <v>407</v>
      </c>
      <c r="C90" s="60" t="s">
        <v>408</v>
      </c>
      <c r="D90" s="21" t="s">
        <v>25</v>
      </c>
      <c r="E90" s="60" t="s">
        <v>409</v>
      </c>
      <c r="F90" s="21">
        <v>1</v>
      </c>
      <c r="G90" s="68" t="s">
        <v>27</v>
      </c>
      <c r="H90" s="68" t="s">
        <v>27</v>
      </c>
      <c r="I90" s="68"/>
      <c r="J90" s="68" t="s">
        <v>27</v>
      </c>
      <c r="K90" s="60" t="s">
        <v>410</v>
      </c>
      <c r="L90" s="41" t="s">
        <v>411</v>
      </c>
      <c r="M90" s="79" t="s">
        <v>412</v>
      </c>
      <c r="N90" s="72" t="s">
        <v>39</v>
      </c>
      <c r="O90" s="37">
        <v>84.79</v>
      </c>
      <c r="P90" s="34">
        <v>76</v>
      </c>
      <c r="Q90" s="34">
        <f t="shared" si="4"/>
        <v>80.395</v>
      </c>
      <c r="R90" s="53">
        <v>1</v>
      </c>
    </row>
    <row r="91" ht="48" spans="1:18">
      <c r="A91" s="16" t="s">
        <v>413</v>
      </c>
      <c r="B91" s="60" t="s">
        <v>414</v>
      </c>
      <c r="C91" s="60" t="s">
        <v>415</v>
      </c>
      <c r="D91" s="21" t="s">
        <v>25</v>
      </c>
      <c r="E91" s="60" t="s">
        <v>416</v>
      </c>
      <c r="F91" s="21">
        <v>1</v>
      </c>
      <c r="G91" s="68" t="s">
        <v>27</v>
      </c>
      <c r="H91" s="68" t="s">
        <v>27</v>
      </c>
      <c r="I91" s="68"/>
      <c r="J91" s="68" t="s">
        <v>27</v>
      </c>
      <c r="K91" s="60"/>
      <c r="L91" s="21" t="s">
        <v>417</v>
      </c>
      <c r="M91" s="78" t="s">
        <v>418</v>
      </c>
      <c r="N91" s="72" t="s">
        <v>39</v>
      </c>
      <c r="O91" s="37">
        <v>85</v>
      </c>
      <c r="P91" s="34">
        <v>67</v>
      </c>
      <c r="Q91" s="34">
        <f t="shared" si="4"/>
        <v>76</v>
      </c>
      <c r="R91" s="53">
        <v>1</v>
      </c>
    </row>
    <row r="92" ht="48" spans="1:18">
      <c r="A92" s="16" t="s">
        <v>419</v>
      </c>
      <c r="B92" s="60" t="s">
        <v>414</v>
      </c>
      <c r="C92" s="60" t="s">
        <v>420</v>
      </c>
      <c r="D92" s="21" t="s">
        <v>42</v>
      </c>
      <c r="E92" s="60" t="s">
        <v>421</v>
      </c>
      <c r="F92" s="21">
        <v>1</v>
      </c>
      <c r="G92" s="68" t="s">
        <v>27</v>
      </c>
      <c r="H92" s="68" t="s">
        <v>27</v>
      </c>
      <c r="I92" s="68"/>
      <c r="J92" s="68" t="s">
        <v>27</v>
      </c>
      <c r="K92" s="60"/>
      <c r="L92" s="21" t="s">
        <v>422</v>
      </c>
      <c r="M92" s="78" t="s">
        <v>423</v>
      </c>
      <c r="N92" s="72" t="s">
        <v>39</v>
      </c>
      <c r="O92" s="37">
        <v>87.4</v>
      </c>
      <c r="P92" s="34">
        <v>53</v>
      </c>
      <c r="Q92" s="34">
        <f t="shared" si="4"/>
        <v>70.2</v>
      </c>
      <c r="R92" s="53">
        <v>1</v>
      </c>
    </row>
    <row r="93" ht="48" spans="1:18">
      <c r="A93" s="16" t="s">
        <v>424</v>
      </c>
      <c r="B93" s="60" t="s">
        <v>425</v>
      </c>
      <c r="C93" s="60" t="s">
        <v>426</v>
      </c>
      <c r="D93" s="21" t="s">
        <v>42</v>
      </c>
      <c r="E93" s="60" t="s">
        <v>427</v>
      </c>
      <c r="F93" s="21">
        <v>1</v>
      </c>
      <c r="G93" s="68" t="s">
        <v>27</v>
      </c>
      <c r="H93" s="68" t="s">
        <v>27</v>
      </c>
      <c r="I93" s="68"/>
      <c r="J93" s="68" t="s">
        <v>27</v>
      </c>
      <c r="K93" s="60"/>
      <c r="L93" s="21" t="s">
        <v>428</v>
      </c>
      <c r="M93" s="78" t="s">
        <v>429</v>
      </c>
      <c r="N93" s="72" t="s">
        <v>39</v>
      </c>
      <c r="O93" s="37">
        <v>85.4</v>
      </c>
      <c r="P93" s="34">
        <v>71</v>
      </c>
      <c r="Q93" s="34">
        <f t="shared" si="4"/>
        <v>78.2</v>
      </c>
      <c r="R93" s="53">
        <v>1</v>
      </c>
    </row>
    <row r="94" ht="36" spans="1:18">
      <c r="A94" s="16" t="s">
        <v>430</v>
      </c>
      <c r="B94" s="60" t="s">
        <v>431</v>
      </c>
      <c r="C94" s="60" t="s">
        <v>432</v>
      </c>
      <c r="D94" s="21" t="s">
        <v>42</v>
      </c>
      <c r="E94" s="60" t="s">
        <v>433</v>
      </c>
      <c r="F94" s="21">
        <v>1</v>
      </c>
      <c r="G94" s="21" t="s">
        <v>27</v>
      </c>
      <c r="H94" s="21" t="s">
        <v>27</v>
      </c>
      <c r="I94" s="21"/>
      <c r="J94" s="21" t="s">
        <v>27</v>
      </c>
      <c r="K94" s="60" t="s">
        <v>434</v>
      </c>
      <c r="L94" s="21" t="s">
        <v>435</v>
      </c>
      <c r="M94" s="78" t="s">
        <v>436</v>
      </c>
      <c r="N94" s="72" t="s">
        <v>39</v>
      </c>
      <c r="O94" s="33">
        <v>86</v>
      </c>
      <c r="P94" s="34">
        <v>65</v>
      </c>
      <c r="Q94" s="34">
        <f t="shared" si="4"/>
        <v>75.5</v>
      </c>
      <c r="R94" s="53">
        <v>1</v>
      </c>
    </row>
    <row r="95" ht="36" spans="1:18">
      <c r="A95" s="16" t="s">
        <v>437</v>
      </c>
      <c r="B95" s="60" t="s">
        <v>438</v>
      </c>
      <c r="C95" s="60" t="s">
        <v>439</v>
      </c>
      <c r="D95" s="21" t="s">
        <v>25</v>
      </c>
      <c r="E95" s="60" t="s">
        <v>440</v>
      </c>
      <c r="F95" s="21">
        <v>1</v>
      </c>
      <c r="G95" s="21" t="s">
        <v>27</v>
      </c>
      <c r="H95" s="21" t="s">
        <v>27</v>
      </c>
      <c r="I95" s="21"/>
      <c r="J95" s="21" t="s">
        <v>27</v>
      </c>
      <c r="K95" s="21"/>
      <c r="L95" s="21" t="s">
        <v>441</v>
      </c>
      <c r="M95" s="78" t="s">
        <v>442</v>
      </c>
      <c r="N95" s="72" t="s">
        <v>31</v>
      </c>
      <c r="O95" s="33">
        <v>82.4</v>
      </c>
      <c r="P95" s="34">
        <v>49</v>
      </c>
      <c r="Q95" s="34">
        <f t="shared" si="4"/>
        <v>65.7</v>
      </c>
      <c r="R95" s="53">
        <v>1</v>
      </c>
    </row>
  </sheetData>
  <mergeCells count="25">
    <mergeCell ref="A1:R1"/>
    <mergeCell ref="G2:J2"/>
    <mergeCell ref="I3:J3"/>
    <mergeCell ref="A5:R5"/>
    <mergeCell ref="A44:R44"/>
    <mergeCell ref="A63:R63"/>
    <mergeCell ref="A67:R67"/>
    <mergeCell ref="A75:R75"/>
    <mergeCell ref="A87:R87"/>
    <mergeCell ref="A2:A4"/>
    <mergeCell ref="B2:B4"/>
    <mergeCell ref="C2:C4"/>
    <mergeCell ref="D2:D4"/>
    <mergeCell ref="E2:E4"/>
    <mergeCell ref="F2:F4"/>
    <mergeCell ref="G3:G4"/>
    <mergeCell ref="H3:H4"/>
    <mergeCell ref="K2:K4"/>
    <mergeCell ref="L2:L4"/>
    <mergeCell ref="M2:M4"/>
    <mergeCell ref="N2:N4"/>
    <mergeCell ref="O2:O4"/>
    <mergeCell ref="P2:P4"/>
    <mergeCell ref="Q2:Q4"/>
    <mergeCell ref="R2:R4"/>
  </mergeCells>
  <pageMargins left="0.118055555555556" right="0.0784722222222222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hjgj</dc:creator>
  <cp:lastModifiedBy>桜花</cp:lastModifiedBy>
  <dcterms:created xsi:type="dcterms:W3CDTF">2019-11-13T03:04:00Z</dcterms:created>
  <dcterms:modified xsi:type="dcterms:W3CDTF">2019-11-15T03:52:38Z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