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<sst xmlns="http://schemas.openxmlformats.org/spreadsheetml/2006/main" count="35" uniqueCount="27">
  <si>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广安交投建材有限公司
2019年下半年第三次公开招聘资格复审和体检人员名单</t>
  </si>
  <si>
    <t>序号</t>
  </si>
  <si>
    <t>考生姓名</t>
  </si>
  <si>
    <t>报考岗位</t>
  </si>
  <si>
    <t>笔试/专业技能测试成绩</t>
  </si>
  <si>
    <t>折合成绩（30%）</t>
  </si>
  <si>
    <t>面试成绩</t>
  </si>
  <si>
    <t>折合成绩（70%）</t>
  </si>
  <si>
    <t>综合成绩</t>
  </si>
  <si>
    <t>是否进入资格复审和体检</t>
  </si>
  <si>
    <t>黄  瑜</t>
  </si>
  <si>
    <t>主办会计</t>
  </si>
  <si>
    <t>是</t>
  </si>
  <si>
    <t>况小丽</t>
  </si>
  <si>
    <t>经营核算员</t>
  </si>
  <si>
    <t>范绍辉</t>
  </si>
  <si>
    <t>销售员</t>
  </si>
  <si>
    <t>银  龙</t>
  </si>
  <si>
    <t>统计员</t>
  </si>
  <si>
    <t>谢  飞</t>
  </si>
  <si>
    <t>装载机兼皮卡车驾驶员</t>
  </si>
  <si>
    <t>谌伦超</t>
  </si>
  <si>
    <t>操作手</t>
  </si>
  <si>
    <t>聂仁政</t>
  </si>
  <si>
    <t>门卫</t>
  </si>
  <si>
    <t>/</t>
  </si>
  <si>
    <t>备注：本次招聘炊事员、杂工岗位未达到招考要求，取消本次该岗位招聘。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</si>
</sst>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_ "/>
  </numFmts>
  <fonts count="26">
    <font>
      <sz val="12"/>
      <name val="宋体"/>
      <family val="0"/>
    </font>
    <font>
      <sz val="16"/>
      <color indexed="8"/>
      <name val="方正小标宋简体"/>
      <family val="4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1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20" fillId="2" borderId="5" applyNumberFormat="0" applyAlignment="0" applyProtection="0"/>
    <xf numFmtId="0" fontId="19" fillId="2" borderId="1" applyNumberFormat="0" applyAlignment="0" applyProtection="0"/>
    <xf numFmtId="0" fontId="14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3" fillId="9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0" fontId="3" fillId="0" borderId="9" xfId="63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/>
    </xf>
    <xf numFmtId="0" fontId="3" fillId="0" borderId="12" xfId="63" applyNumberFormat="1" applyFont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 2 (2)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1" max="1" width="6.25390625" style="0" customWidth="1"/>
    <col min="2" max="2" width="10.125" style="0" customWidth="1"/>
    <col min="3" max="3" width="18.375" style="0" customWidth="1"/>
    <col min="4" max="4" width="15.625" style="0" customWidth="1"/>
    <col min="5" max="5" width="13.00390625" style="0" customWidth="1"/>
    <col min="6" max="6" width="12.50390625" style="0" customWidth="1"/>
    <col min="7" max="7" width="14.75390625" style="0" customWidth="1"/>
    <col min="8" max="8" width="15.625" style="1" customWidth="1"/>
    <col min="9" max="9" width="15.375" style="0" customWidth="1"/>
  </cols>
  <sheetData>
    <row r="1" spans="1:9" ht="55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3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3" t="s">
        <v>6</v>
      </c>
      <c r="G2" s="5" t="s">
        <v>7</v>
      </c>
      <c r="H2" s="5" t="s">
        <v>8</v>
      </c>
      <c r="I2" s="4" t="s">
        <v>9</v>
      </c>
    </row>
    <row r="3" spans="1:9" ht="24.75" customHeight="1">
      <c r="A3" s="6">
        <v>1</v>
      </c>
      <c r="B3" s="7" t="s">
        <v>10</v>
      </c>
      <c r="C3" s="8" t="s">
        <v>11</v>
      </c>
      <c r="D3" s="9">
        <v>74</v>
      </c>
      <c r="E3" s="9">
        <f>ROUND(D3*0.3,1)</f>
        <v>22.2</v>
      </c>
      <c r="F3" s="9">
        <v>80.7</v>
      </c>
      <c r="G3" s="9">
        <f>ROUND(F3*0.7,1)</f>
        <v>56.5</v>
      </c>
      <c r="H3" s="10">
        <f>E3+G3</f>
        <v>78.7</v>
      </c>
      <c r="I3" s="20" t="s">
        <v>12</v>
      </c>
    </row>
    <row r="4" spans="1:9" ht="24.75" customHeight="1">
      <c r="A4" s="6">
        <v>2</v>
      </c>
      <c r="B4" s="11" t="s">
        <v>13</v>
      </c>
      <c r="C4" s="8" t="s">
        <v>14</v>
      </c>
      <c r="D4" s="12">
        <v>48</v>
      </c>
      <c r="E4" s="9">
        <f>ROUND(D4*0.3,1)</f>
        <v>14.4</v>
      </c>
      <c r="F4" s="13">
        <v>82</v>
      </c>
      <c r="G4" s="9">
        <f>ROUND(F4*0.7,1)</f>
        <v>57.4</v>
      </c>
      <c r="H4" s="10">
        <f>E4+G4</f>
        <v>71.8</v>
      </c>
      <c r="I4" s="20" t="s">
        <v>12</v>
      </c>
    </row>
    <row r="5" spans="1:9" ht="24.75" customHeight="1">
      <c r="A5" s="6">
        <v>3</v>
      </c>
      <c r="B5" s="14" t="s">
        <v>15</v>
      </c>
      <c r="C5" s="15" t="s">
        <v>16</v>
      </c>
      <c r="D5" s="16">
        <v>48</v>
      </c>
      <c r="E5" s="9">
        <f>ROUND(D5*0.3,1)</f>
        <v>14.4</v>
      </c>
      <c r="F5" s="13">
        <v>81.5</v>
      </c>
      <c r="G5" s="9">
        <f>ROUND(F5*0.7,1)</f>
        <v>57.1</v>
      </c>
      <c r="H5" s="10">
        <f>E5+G5</f>
        <v>71.5</v>
      </c>
      <c r="I5" s="20" t="s">
        <v>12</v>
      </c>
    </row>
    <row r="6" spans="1:9" ht="24.75" customHeight="1">
      <c r="A6" s="6">
        <v>4</v>
      </c>
      <c r="B6" s="14" t="s">
        <v>17</v>
      </c>
      <c r="C6" s="15" t="s">
        <v>18</v>
      </c>
      <c r="D6" s="17">
        <v>57</v>
      </c>
      <c r="E6" s="9">
        <f>ROUND(D6*0.3,1)</f>
        <v>17.1</v>
      </c>
      <c r="F6" s="13">
        <v>83.5</v>
      </c>
      <c r="G6" s="9">
        <f>ROUND(F6*0.7,1)</f>
        <v>58.5</v>
      </c>
      <c r="H6" s="10">
        <f>E6+G6</f>
        <v>75.6</v>
      </c>
      <c r="I6" s="20" t="s">
        <v>12</v>
      </c>
    </row>
    <row r="7" spans="1:9" ht="33.75" customHeight="1">
      <c r="A7" s="6">
        <v>5</v>
      </c>
      <c r="B7" s="7" t="s">
        <v>19</v>
      </c>
      <c r="C7" s="8" t="s">
        <v>20</v>
      </c>
      <c r="D7" s="9">
        <v>87</v>
      </c>
      <c r="E7" s="9">
        <f>ROUND(D7*0.3,1)</f>
        <v>26.1</v>
      </c>
      <c r="F7" s="9">
        <v>83.5</v>
      </c>
      <c r="G7" s="9">
        <f>ROUND(F7*0.7,1)</f>
        <v>58.5</v>
      </c>
      <c r="H7" s="10">
        <f>E7+G7</f>
        <v>84.6</v>
      </c>
      <c r="I7" s="20" t="s">
        <v>12</v>
      </c>
    </row>
    <row r="8" spans="1:9" ht="24.75" customHeight="1">
      <c r="A8" s="6">
        <v>6</v>
      </c>
      <c r="B8" s="7" t="s">
        <v>21</v>
      </c>
      <c r="C8" s="8" t="s">
        <v>22</v>
      </c>
      <c r="D8" s="9">
        <v>75</v>
      </c>
      <c r="E8" s="9">
        <f>ROUND(D8*0.3,1)</f>
        <v>22.5</v>
      </c>
      <c r="F8" s="9">
        <v>76</v>
      </c>
      <c r="G8" s="9">
        <f>ROUND(F8*0.7,1)</f>
        <v>53.2</v>
      </c>
      <c r="H8" s="10">
        <f>E8+G8</f>
        <v>75.7</v>
      </c>
      <c r="I8" s="20" t="s">
        <v>12</v>
      </c>
    </row>
    <row r="9" spans="1:9" ht="24.75" customHeight="1">
      <c r="A9" s="6">
        <v>7</v>
      </c>
      <c r="B9" s="7" t="s">
        <v>23</v>
      </c>
      <c r="C9" s="8" t="s">
        <v>24</v>
      </c>
      <c r="D9" s="9" t="s">
        <v>25</v>
      </c>
      <c r="E9" s="9" t="s">
        <v>25</v>
      </c>
      <c r="F9" s="9">
        <v>80.5</v>
      </c>
      <c r="G9" s="9" t="s">
        <v>25</v>
      </c>
      <c r="H9" s="7">
        <f>F9</f>
        <v>80.5</v>
      </c>
      <c r="I9" s="20" t="s">
        <v>12</v>
      </c>
    </row>
    <row r="10" spans="1:9" ht="45" customHeight="1">
      <c r="A10" s="18" t="s">
        <v>26</v>
      </c>
      <c r="B10" s="19"/>
      <c r="C10" s="19"/>
      <c r="D10" s="19"/>
      <c r="E10" s="19"/>
      <c r="F10" s="19"/>
      <c r="G10" s="19"/>
      <c r="H10" s="19"/>
      <c r="I10" s="19"/>
    </row>
  </sheetData>
  <sheetProtection/>
  <mergeCells count="2">
    <mergeCell ref="A1:I1"/>
    <mergeCell ref="A10:I10"/>
  </mergeCells>
  <printOptions/>
  <pageMargins left="0.4326388888888889" right="0.275" top="1" bottom="1" header="0.5111111111111111" footer="0.5111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李芓莯</cp:lastModifiedBy>
  <dcterms:created xsi:type="dcterms:W3CDTF">2019-03-18T03:42:03Z</dcterms:created>
  <dcterms:modified xsi:type="dcterms:W3CDTF">2019-11-25T03:51:16Z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