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3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<sst xmlns="http://schemas.openxmlformats.org/spreadsheetml/2006/main" count="17" uniqueCount="13">
  <si>
    <t>深圳市光明区公明街道办事处2019年10月公开招聘专干
入围人员成绩和资格复审及体检名单（公明街道城市建设办公室）</t>
  </si>
  <si>
    <t>招聘单位</t>
  </si>
  <si>
    <t>考生姓名</t>
  </si>
  <si>
    <t>准考证号码</t>
  </si>
  <si>
    <t>报考职位</t>
  </si>
  <si>
    <t>笔试成绩</t>
  </si>
  <si>
    <t>面试成绩</t>
  </si>
  <si>
    <t>总成绩</t>
  </si>
  <si>
    <t>排名</t>
  </si>
  <si>
    <t>是否进入资格复审和体检</t>
  </si>
  <si>
    <t>备注</t>
  </si>
  <si>
    <t>公明街道城市建设办公室</t>
  </si>
  <si>
    <t>GMCJ001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</si>
</sst>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ysun\Documents\WeChat%20Files\yy_sunni\FileStorage\File\2019-11\&#31614;&#2104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">
          <cell r="A1" t="str">
            <v>公明办事处公开招聘笔试签到表</v>
          </cell>
        </row>
        <row r="2">
          <cell r="A2" t="str">
            <v>准考证号</v>
          </cell>
          <cell r="B2" t="str">
            <v>姓名</v>
          </cell>
        </row>
        <row r="3">
          <cell r="A3">
            <v>191113050</v>
          </cell>
          <cell r="B3" t="str">
            <v>周盟</v>
          </cell>
        </row>
        <row r="4">
          <cell r="A4">
            <v>191113054</v>
          </cell>
          <cell r="B4" t="str">
            <v>张志松</v>
          </cell>
        </row>
        <row r="5">
          <cell r="A5">
            <v>191113053</v>
          </cell>
          <cell r="B5" t="str">
            <v>叶博迪</v>
          </cell>
        </row>
        <row r="6">
          <cell r="A6">
            <v>191113055</v>
          </cell>
          <cell r="B6" t="str">
            <v>黄应伟</v>
          </cell>
        </row>
        <row r="7">
          <cell r="A7">
            <v>191113052</v>
          </cell>
          <cell r="B7" t="str">
            <v>彭奇云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J5" sqref="A1:J5"/>
    </sheetView>
  </sheetViews>
  <sheetFormatPr defaultColWidth="9" defaultRowHeight="20" customHeight="1" outlineLevelRow="4"/>
  <cols>
    <col min="1" max="1" width="24" style="1" customWidth="1"/>
    <col min="2" max="2" width="10" style="1" customWidth="1"/>
    <col min="3" max="3" width="12.625" style="1" customWidth="1"/>
    <col min="4" max="4" width="11.125" style="1" customWidth="1"/>
    <col min="5" max="5" width="9" style="1"/>
    <col min="6" max="6" width="9.125" style="1" customWidth="1"/>
    <col min="7" max="7" width="11.375" style="1" customWidth="1"/>
    <col min="8" max="8" width="10.125" style="1" customWidth="1"/>
    <col min="9" max="9" width="14" style="1" customWidth="1"/>
    <col min="10" max="10" width="9.625" style="1" customWidth="1"/>
    <col min="11" max="16384" width="9" style="1"/>
  </cols>
  <sheetData>
    <row r="1" s="1" customFormat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0" customHeight="1" spans="1:10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customHeight="1" spans="1:10">
      <c r="A3" s="5" t="s">
        <v>11</v>
      </c>
      <c r="B3" s="5" t="str">
        <f>VLOOKUP(C3,[1]Sheet4!$A:$B,2,0)</f>
        <v>周盟</v>
      </c>
      <c r="C3" s="6">
        <v>191113050</v>
      </c>
      <c r="D3" s="7" t="s">
        <v>12</v>
      </c>
      <c r="E3" s="5">
        <v>81</v>
      </c>
      <c r="F3" s="5">
        <v>90.7</v>
      </c>
      <c r="G3" s="8">
        <f>ROUND(SUM(E3:F3)/2,2)</f>
        <v>85.85</v>
      </c>
      <c r="H3" s="5">
        <v>1</v>
      </c>
      <c r="I3" s="5" t="str">
        <f>IF(H3=1,"是","")</f>
        <v>是</v>
      </c>
      <c r="J3" s="5"/>
    </row>
    <row r="4" s="1" customFormat="1" customHeight="1" spans="1:10">
      <c r="A4" s="9" t="s">
        <v>11</v>
      </c>
      <c r="B4" s="9" t="str">
        <f>VLOOKUP(C4,[1]Sheet4!$A:$B,2,0)</f>
        <v>叶博迪</v>
      </c>
      <c r="C4" s="10">
        <v>191113053</v>
      </c>
      <c r="D4" s="11" t="s">
        <v>12</v>
      </c>
      <c r="E4" s="9">
        <v>69</v>
      </c>
      <c r="F4" s="9">
        <v>87.7</v>
      </c>
      <c r="G4" s="12">
        <f>ROUND(SUM(E4:F4)/2,2)</f>
        <v>78.35</v>
      </c>
      <c r="H4" s="9">
        <v>2</v>
      </c>
      <c r="I4" s="9" t="str">
        <f>IF(H4=1,"是","")</f>
        <v/>
      </c>
      <c r="J4" s="9"/>
    </row>
    <row r="5" s="1" customFormat="1" customHeight="1" spans="1:10">
      <c r="A5" s="9" t="s">
        <v>11</v>
      </c>
      <c r="B5" s="9" t="str">
        <f>VLOOKUP(C5,[1]Sheet4!$A:$B,2,0)</f>
        <v>黄应伟</v>
      </c>
      <c r="C5" s="10">
        <v>191113055</v>
      </c>
      <c r="D5" s="11" t="s">
        <v>12</v>
      </c>
      <c r="E5" s="9">
        <v>70</v>
      </c>
      <c r="F5" s="9">
        <v>78</v>
      </c>
      <c r="G5" s="12">
        <f>ROUND(SUM(E5:F5)/2,2)</f>
        <v>74</v>
      </c>
      <c r="H5" s="9">
        <v>3</v>
      </c>
      <c r="I5" s="9" t="str">
        <f>IF(H5=1,"是","")</f>
        <v/>
      </c>
      <c r="J5" s="9"/>
    </row>
  </sheetData>
  <mergeCells count="1">
    <mergeCell ref="A1:J1"/>
  </mergeCells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</dc:creator>
  <cp:lastModifiedBy>小毅</cp:lastModifiedBy>
  <dcterms:created xsi:type="dcterms:W3CDTF">2019-11-25T09:06:50Z</dcterms:created>
  <dcterms:modified xsi:type="dcterms:W3CDTF">2019-11-25T09:08:08Z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