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24240" windowHeight="1227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K5" i="1" l="1"/>
  <c r="I5" i="1"/>
  <c r="L5" i="1" s="1"/>
  <c r="K6" i="1"/>
  <c r="I6" i="1"/>
  <c r="L6" i="1" s="1"/>
  <c r="K4" i="1"/>
  <c r="I4" i="1"/>
  <c r="L4" i="1" s="1"/>
  <c r="K3" i="1"/>
  <c r="I3" i="1"/>
  <c r="L3" i="1" s="1"/>
</calcChain>
</file>

<file path=xl/sharedStrings.xml><?xml version="1.0" encoding="utf-8"?>
<sst xmlns="http://schemas.openxmlformats.org/spreadsheetml/2006/main" count="34" uniqueCount="32">
  <si>
    <t>190401031</t>
  </si>
  <si>
    <t>徐静</t>
  </si>
  <si>
    <t>90928025302</t>
  </si>
  <si>
    <t>职员</t>
  </si>
  <si>
    <t>洪雅县军队离退休干部服务站</t>
  </si>
  <si>
    <t>2019年洪雅县事业单位公开考试招聘工作人员递补体检人员名单</t>
    <phoneticPr fontId="3" type="noConversion"/>
  </si>
  <si>
    <t>洪雅县民营经济发展中心</t>
  </si>
  <si>
    <t>190401041</t>
  </si>
  <si>
    <t>阿斌</t>
  </si>
  <si>
    <t>90928026130</t>
  </si>
  <si>
    <t>190401052</t>
  </si>
  <si>
    <t>技术人员</t>
  </si>
  <si>
    <t>洪雅县环境监测站</t>
  </si>
  <si>
    <t>洪雅县人民医院</t>
  </si>
  <si>
    <t>190403002</t>
  </si>
  <si>
    <t>廖润欣</t>
  </si>
  <si>
    <t>90928029701</t>
  </si>
  <si>
    <t>招聘单位</t>
  </si>
  <si>
    <t>职位编码</t>
  </si>
  <si>
    <t>姓名</t>
  </si>
  <si>
    <t>准考证号</t>
  </si>
  <si>
    <t>报考职位</t>
  </si>
  <si>
    <t>政策性加分</t>
  </si>
  <si>
    <t>笔试折合总成绩</t>
  </si>
  <si>
    <t>面试
成绩</t>
  </si>
  <si>
    <t>面试折
合成绩</t>
  </si>
  <si>
    <t>总成绩</t>
  </si>
  <si>
    <t>岗位
排名</t>
  </si>
  <si>
    <t>招聘
名额</t>
    <phoneticPr fontId="3" type="noConversion"/>
  </si>
  <si>
    <t>笔试
折合</t>
    <phoneticPr fontId="3" type="noConversion"/>
  </si>
  <si>
    <t>傅夕</t>
  </si>
  <si>
    <t>90928027704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</si>
</sst>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9"/>
      <name val="宋体"/>
      <family val="2"/>
      <charset val="134"/>
      <scheme val="minor"/>
    </font>
    <font>
      <b/>
      <sz val="10"/>
      <color indexed="8"/>
      <name val="宋体"/>
      <charset val="134"/>
    </font>
    <font>
      <b/>
      <sz val="16"/>
      <color indexed="8"/>
      <name val="宋体"/>
      <family val="3"/>
      <charset val="134"/>
    </font>
    <font>
      <sz val="10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horizontal="center" vertical="center"/>
    </xf>
  </cellStyleXfs>
  <cellXfs count="20">
    <xf numFmtId="0" fontId="0" fillId="0" borderId="0" xfId="0">
      <alignment vertical="center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Fill="1">
      <alignment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7" xfId="1" applyNumberFormat="1" applyFont="1" applyFill="1" applyBorder="1" applyAlignment="1" applyProtection="1">
      <alignment vertical="center" wrapText="1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6" xfId="1" applyNumberFormat="1" applyFont="1" applyFill="1" applyBorder="1" applyAlignment="1" applyProtection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 applyProtection="1">
      <alignment vertical="center" wrapText="1"/>
    </xf>
    <xf numFmtId="0" fontId="2" fillId="0" borderId="7" xfId="1" applyNumberFormat="1" applyFont="1" applyFill="1" applyBorder="1" applyAlignment="1" applyProtection="1">
      <alignment vertical="center"/>
    </xf>
    <xf numFmtId="0" fontId="6" fillId="0" borderId="9" xfId="1" applyNumberFormat="1" applyFont="1" applyFill="1" applyBorder="1" applyAlignment="1" applyProtection="1">
      <alignment horizontal="center" vertical="center"/>
    </xf>
    <xf numFmtId="0" fontId="6" fillId="0" borderId="10" xfId="0" applyNumberFormat="1" applyFont="1" applyFill="1" applyBorder="1" applyAlignment="1" applyProtection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 wrapText="1"/>
    </xf>
  </cellXfs>
  <cellStyles count="2">
    <cellStyle name="常规" xfId="0" builtinId="0"/>
    <cellStyle name="常规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tabSelected="1" workbookViewId="0">
      <selection activeCell="N1" sqref="N1"/>
    </sheetView>
  </sheetViews>
  <sheetFormatPr defaultRowHeight="13.5" x14ac:dyDescent="0.15"/>
  <cols>
    <col min="1" max="1" width="25.125" style="2" customWidth="1"/>
    <col min="2" max="2" width="6.375" style="2" customWidth="1"/>
    <col min="3" max="3" width="11.25" style="2" customWidth="1"/>
    <col min="4" max="4" width="8" style="2" customWidth="1"/>
    <col min="5" max="5" width="11.625" style="2" customWidth="1"/>
    <col min="6" max="6" width="9" style="2"/>
    <col min="7" max="7" width="7" style="2" customWidth="1"/>
    <col min="8" max="8" width="6.125" style="2" customWidth="1"/>
    <col min="9" max="9" width="9" style="2"/>
    <col min="10" max="10" width="6.875" style="2" customWidth="1"/>
    <col min="11" max="11" width="9" style="2"/>
    <col min="12" max="12" width="7.5" style="2" customWidth="1"/>
    <col min="13" max="13" width="5.875" style="2" customWidth="1"/>
    <col min="14" max="14" width="16.75" style="2" customWidth="1"/>
    <col min="15" max="16384" width="9" style="2"/>
  </cols>
  <sheetData>
    <row r="1" spans="1:13" ht="34.5" customHeight="1" x14ac:dyDescent="0.15">
      <c r="A1" s="1" t="s">
        <v>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s="7" customFormat="1" ht="39" customHeight="1" x14ac:dyDescent="0.15">
      <c r="A2" s="3" t="s">
        <v>17</v>
      </c>
      <c r="B2" s="4" t="s">
        <v>28</v>
      </c>
      <c r="C2" s="5" t="s">
        <v>18</v>
      </c>
      <c r="D2" s="5" t="s">
        <v>19</v>
      </c>
      <c r="E2" s="5" t="s">
        <v>20</v>
      </c>
      <c r="F2" s="5" t="s">
        <v>21</v>
      </c>
      <c r="G2" s="5" t="s">
        <v>29</v>
      </c>
      <c r="H2" s="5" t="s">
        <v>22</v>
      </c>
      <c r="I2" s="5" t="s">
        <v>23</v>
      </c>
      <c r="J2" s="5" t="s">
        <v>24</v>
      </c>
      <c r="K2" s="6" t="s">
        <v>25</v>
      </c>
      <c r="L2" s="6" t="s">
        <v>26</v>
      </c>
      <c r="M2" s="6" t="s">
        <v>27</v>
      </c>
    </row>
    <row r="3" spans="1:13" s="7" customFormat="1" ht="27.95" customHeight="1" x14ac:dyDescent="0.15">
      <c r="A3" s="8" t="s">
        <v>4</v>
      </c>
      <c r="B3" s="9">
        <v>1</v>
      </c>
      <c r="C3" s="10" t="s">
        <v>0</v>
      </c>
      <c r="D3" s="11" t="s">
        <v>1</v>
      </c>
      <c r="E3" s="11" t="s">
        <v>2</v>
      </c>
      <c r="F3" s="11" t="s">
        <v>3</v>
      </c>
      <c r="G3" s="11">
        <v>62.7</v>
      </c>
      <c r="H3" s="11"/>
      <c r="I3" s="12">
        <f t="shared" ref="I3:I6" si="0">(G3+H3)*0.6</f>
        <v>37.619999999999997</v>
      </c>
      <c r="J3" s="11">
        <v>84.8</v>
      </c>
      <c r="K3" s="13">
        <f t="shared" ref="K3:K6" si="1">J3*0.4</f>
        <v>33.92</v>
      </c>
      <c r="L3" s="13">
        <f>J3*0.4+I3</f>
        <v>71.539999999999992</v>
      </c>
      <c r="M3" s="13">
        <v>2</v>
      </c>
    </row>
    <row r="4" spans="1:13" s="7" customFormat="1" ht="27.95" customHeight="1" x14ac:dyDescent="0.15">
      <c r="A4" s="14" t="s">
        <v>6</v>
      </c>
      <c r="B4" s="9">
        <v>1</v>
      </c>
      <c r="C4" s="10" t="s">
        <v>7</v>
      </c>
      <c r="D4" s="11" t="s">
        <v>8</v>
      </c>
      <c r="E4" s="11" t="s">
        <v>9</v>
      </c>
      <c r="F4" s="11" t="s">
        <v>3</v>
      </c>
      <c r="G4" s="11">
        <v>60</v>
      </c>
      <c r="H4" s="11">
        <v>4</v>
      </c>
      <c r="I4" s="12">
        <f t="shared" si="0"/>
        <v>38.4</v>
      </c>
      <c r="J4" s="11">
        <v>84.2</v>
      </c>
      <c r="K4" s="13">
        <f t="shared" si="1"/>
        <v>33.68</v>
      </c>
      <c r="L4" s="13">
        <f>J4*0.4+I4</f>
        <v>72.08</v>
      </c>
      <c r="M4" s="13">
        <v>2</v>
      </c>
    </row>
    <row r="5" spans="1:13" s="7" customFormat="1" ht="27.95" customHeight="1" x14ac:dyDescent="0.15">
      <c r="A5" s="15" t="s">
        <v>12</v>
      </c>
      <c r="B5" s="9">
        <v>4</v>
      </c>
      <c r="C5" s="10" t="s">
        <v>10</v>
      </c>
      <c r="D5" s="16" t="s">
        <v>30</v>
      </c>
      <c r="E5" s="16" t="s">
        <v>31</v>
      </c>
      <c r="F5" s="11" t="s">
        <v>11</v>
      </c>
      <c r="G5" s="16">
        <v>62.3</v>
      </c>
      <c r="H5" s="16"/>
      <c r="I5" s="17">
        <f t="shared" si="0"/>
        <v>37.379999999999995</v>
      </c>
      <c r="J5" s="16">
        <v>87.4</v>
      </c>
      <c r="K5" s="18">
        <f t="shared" ref="K5" si="2">J5*0.4</f>
        <v>34.96</v>
      </c>
      <c r="L5" s="18">
        <f>J5*0.4+I5</f>
        <v>72.34</v>
      </c>
      <c r="M5" s="18">
        <v>5</v>
      </c>
    </row>
    <row r="6" spans="1:13" s="7" customFormat="1" ht="27.95" customHeight="1" x14ac:dyDescent="0.15">
      <c r="A6" s="19" t="s">
        <v>13</v>
      </c>
      <c r="B6" s="9">
        <v>1</v>
      </c>
      <c r="C6" s="10" t="s">
        <v>14</v>
      </c>
      <c r="D6" s="11" t="s">
        <v>15</v>
      </c>
      <c r="E6" s="11" t="s">
        <v>16</v>
      </c>
      <c r="F6" s="11" t="s">
        <v>11</v>
      </c>
      <c r="G6" s="11">
        <v>50.55</v>
      </c>
      <c r="H6" s="11"/>
      <c r="I6" s="12">
        <f t="shared" si="0"/>
        <v>30.33</v>
      </c>
      <c r="J6" s="11">
        <v>83.2</v>
      </c>
      <c r="K6" s="13">
        <f t="shared" si="1"/>
        <v>33.28</v>
      </c>
      <c r="L6" s="13">
        <f>J6*0.4+I6</f>
        <v>63.61</v>
      </c>
      <c r="M6" s="13">
        <v>2</v>
      </c>
    </row>
  </sheetData>
  <mergeCells count="1">
    <mergeCell ref="A1:M1"/>
  </mergeCells>
  <phoneticPr fontId="3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</dc:creator>
  <cp:lastModifiedBy>邹杰</cp:lastModifiedBy>
  <cp:lastPrinted>2019-11-26T01:24:11Z</cp:lastPrinted>
  <dcterms:created xsi:type="dcterms:W3CDTF">2019-11-25T06:14:34Z</dcterms:created>
  <dcterms:modified xsi:type="dcterms:W3CDTF">2019-11-27T07:39:46Z</dcterms:modified>
</cp:coreProperties>
</file>