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<sst xmlns="http://schemas.openxmlformats.org/spreadsheetml/2006/main" count="10">
  <si>
    <t>附件</t>
  </si>
  <si>
    <t>华蓥市2019年基层事业单位面向服务基层项目人员和退役大学生士兵招聘工作人员笔试成绩</t>
  </si>
  <si>
    <t>序号</t>
  </si>
  <si>
    <t>准考证号</t>
  </si>
  <si>
    <t>笔试成绩</t>
  </si>
  <si>
    <t>笔试折合成绩</t>
  </si>
  <si>
    <t>面试成绩</t>
  </si>
  <si>
    <t>面试折合成绩</t>
  </si>
  <si>
    <t>总成绩</t>
  </si>
  <si>
    <t>排名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</si>
</sst>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5">
    <font>
      <sz val="11"/>
      <color theme="1"/>
      <name val="宋体"/>
      <charset val="134"/>
      <scheme val="minor"/>
    </font>
    <font>
      <sz val="16"/>
      <color theme="1"/>
      <name val="方正黑体_GBK"/>
      <charset val="134"/>
    </font>
    <font>
      <sz val="16"/>
      <color indexed="8"/>
      <name val="方正小标宋简体"/>
      <charset val="134"/>
    </font>
    <font>
      <b/>
      <sz val="10"/>
      <color indexed="8"/>
      <name val="宋体"/>
      <charset val="134"/>
    </font>
    <font>
      <sz val="1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3" borderId="0" applyNumberFormat="0" applyBorder="0" applyAlignment="0" applyProtection="0">
      <alignment vertical="center"/>
    </xf>
    <xf numFmtId="0" fontId="12"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4" borderId="6" applyNumberFormat="0" applyFont="0" applyAlignment="0" applyProtection="0">
      <alignment vertical="center"/>
    </xf>
    <xf numFmtId="0" fontId="10" fillId="28"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4" applyNumberFormat="0" applyFill="0" applyAlignment="0" applyProtection="0">
      <alignment vertical="center"/>
    </xf>
    <xf numFmtId="0" fontId="15" fillId="0" borderId="4" applyNumberFormat="0" applyFill="0" applyAlignment="0" applyProtection="0">
      <alignment vertical="center"/>
    </xf>
    <xf numFmtId="0" fontId="10" fillId="8" borderId="0" applyNumberFormat="0" applyBorder="0" applyAlignment="0" applyProtection="0">
      <alignment vertical="center"/>
    </xf>
    <xf numFmtId="0" fontId="7" fillId="0" borderId="8" applyNumberFormat="0" applyFill="0" applyAlignment="0" applyProtection="0">
      <alignment vertical="center"/>
    </xf>
    <xf numFmtId="0" fontId="10" fillId="7" borderId="0" applyNumberFormat="0" applyBorder="0" applyAlignment="0" applyProtection="0">
      <alignment vertical="center"/>
    </xf>
    <xf numFmtId="0" fontId="18" fillId="23" borderId="5" applyNumberFormat="0" applyAlignment="0" applyProtection="0">
      <alignment vertical="center"/>
    </xf>
    <xf numFmtId="0" fontId="24" fillId="23" borderId="2" applyNumberFormat="0" applyAlignment="0" applyProtection="0">
      <alignment vertical="center"/>
    </xf>
    <xf numFmtId="0" fontId="14" fillId="18" borderId="3" applyNumberFormat="0" applyAlignment="0" applyProtection="0">
      <alignment vertical="center"/>
    </xf>
    <xf numFmtId="0" fontId="5" fillId="12" borderId="0" applyNumberFormat="0" applyBorder="0" applyAlignment="0" applyProtection="0">
      <alignment vertical="center"/>
    </xf>
    <xf numFmtId="0" fontId="10" fillId="22" borderId="0" applyNumberFormat="0" applyBorder="0" applyAlignment="0" applyProtection="0">
      <alignment vertical="center"/>
    </xf>
    <xf numFmtId="0" fontId="23" fillId="0" borderId="9" applyNumberFormat="0" applyFill="0" applyAlignment="0" applyProtection="0">
      <alignment vertical="center"/>
    </xf>
    <xf numFmtId="0" fontId="20" fillId="0" borderId="7" applyNumberFormat="0" applyFill="0" applyAlignment="0" applyProtection="0">
      <alignment vertical="center"/>
    </xf>
    <xf numFmtId="0" fontId="13" fillId="11" borderId="0" applyNumberFormat="0" applyBorder="0" applyAlignment="0" applyProtection="0">
      <alignment vertical="center"/>
    </xf>
    <xf numFmtId="0" fontId="11" fillId="6" borderId="0" applyNumberFormat="0" applyBorder="0" applyAlignment="0" applyProtection="0">
      <alignment vertical="center"/>
    </xf>
    <xf numFmtId="0" fontId="5" fillId="32" borderId="0" applyNumberFormat="0" applyBorder="0" applyAlignment="0" applyProtection="0">
      <alignment vertical="center"/>
    </xf>
    <xf numFmtId="0" fontId="10" fillId="21" borderId="0" applyNumberFormat="0" applyBorder="0" applyAlignment="0" applyProtection="0">
      <alignment vertical="center"/>
    </xf>
    <xf numFmtId="0" fontId="5" fillId="31" borderId="0" applyNumberFormat="0" applyBorder="0" applyAlignment="0" applyProtection="0">
      <alignment vertical="center"/>
    </xf>
    <xf numFmtId="0" fontId="5" fillId="17" borderId="0" applyNumberFormat="0" applyBorder="0" applyAlignment="0" applyProtection="0">
      <alignment vertical="center"/>
    </xf>
    <xf numFmtId="0" fontId="5" fillId="30" borderId="0" applyNumberFormat="0" applyBorder="0" applyAlignment="0" applyProtection="0">
      <alignment vertical="center"/>
    </xf>
    <xf numFmtId="0" fontId="5" fillId="16" borderId="0" applyNumberFormat="0" applyBorder="0" applyAlignment="0" applyProtection="0">
      <alignment vertical="center"/>
    </xf>
    <xf numFmtId="0" fontId="10" fillId="26" borderId="0" applyNumberFormat="0" applyBorder="0" applyAlignment="0" applyProtection="0">
      <alignment vertical="center"/>
    </xf>
    <xf numFmtId="0" fontId="10" fillId="20" borderId="0" applyNumberFormat="0" applyBorder="0" applyAlignment="0" applyProtection="0">
      <alignment vertical="center"/>
    </xf>
    <xf numFmtId="0" fontId="5" fillId="29" borderId="0" applyNumberFormat="0" applyBorder="0" applyAlignment="0" applyProtection="0">
      <alignment vertical="center"/>
    </xf>
    <xf numFmtId="0" fontId="5" fillId="15" borderId="0" applyNumberFormat="0" applyBorder="0" applyAlignment="0" applyProtection="0">
      <alignment vertical="center"/>
    </xf>
    <xf numFmtId="0" fontId="10" fillId="19" borderId="0" applyNumberFormat="0" applyBorder="0" applyAlignment="0" applyProtection="0">
      <alignment vertical="center"/>
    </xf>
    <xf numFmtId="0" fontId="5" fillId="14" borderId="0" applyNumberFormat="0" applyBorder="0" applyAlignment="0" applyProtection="0">
      <alignment vertical="center"/>
    </xf>
    <xf numFmtId="0" fontId="10" fillId="27" borderId="0" applyNumberFormat="0" applyBorder="0" applyAlignment="0" applyProtection="0">
      <alignment vertical="center"/>
    </xf>
    <xf numFmtId="0" fontId="10" fillId="25" borderId="0" applyNumberFormat="0" applyBorder="0" applyAlignment="0" applyProtection="0">
      <alignment vertical="center"/>
    </xf>
    <xf numFmtId="0" fontId="5" fillId="2" borderId="0" applyNumberFormat="0" applyBorder="0" applyAlignment="0" applyProtection="0">
      <alignment vertical="center"/>
    </xf>
    <xf numFmtId="0" fontId="10" fillId="5" borderId="0" applyNumberFormat="0" applyBorder="0" applyAlignment="0" applyProtection="0">
      <alignment vertical="center"/>
    </xf>
    <xf numFmtId="0" fontId="17" fillId="0" borderId="0">
      <alignment vertical="center"/>
    </xf>
  </cellStyleXfs>
  <cellXfs count="7">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0" fontId="3" fillId="0" borderId="1" xfId="49" applyFont="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_资格复审结果统计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tabSelected="1" workbookViewId="0">
      <selection activeCell="L6" sqref="L6"/>
    </sheetView>
  </sheetViews>
  <sheetFormatPr defaultColWidth="9" defaultRowHeight="13.5" outlineLevelCol="7"/>
  <cols>
    <col min="1" max="1" width="7.75" customWidth="1"/>
    <col min="2" max="5" width="12.5" customWidth="1"/>
    <col min="6" max="6" width="11.25" customWidth="1"/>
  </cols>
  <sheetData>
    <row r="1" ht="23" customHeight="1" spans="1:1">
      <c r="A1" s="1" t="s">
        <v>0</v>
      </c>
    </row>
    <row r="2" ht="45" customHeight="1" spans="1:8">
      <c r="A2" s="2" t="s">
        <v>1</v>
      </c>
      <c r="B2" s="2"/>
      <c r="C2" s="2"/>
      <c r="D2" s="2"/>
      <c r="E2" s="2"/>
      <c r="F2" s="2"/>
      <c r="G2" s="2"/>
      <c r="H2" s="2"/>
    </row>
    <row r="3" ht="44" customHeight="1" spans="1:8">
      <c r="A3" s="3" t="s">
        <v>2</v>
      </c>
      <c r="B3" s="3" t="s">
        <v>3</v>
      </c>
      <c r="C3" s="4" t="s">
        <v>4</v>
      </c>
      <c r="D3" s="4" t="s">
        <v>5</v>
      </c>
      <c r="E3" s="5" t="s">
        <v>6</v>
      </c>
      <c r="F3" s="5" t="s">
        <v>7</v>
      </c>
      <c r="G3" s="5" t="s">
        <v>8</v>
      </c>
      <c r="H3" s="5" t="s">
        <v>9</v>
      </c>
    </row>
    <row r="4" ht="44" customHeight="1" spans="1:8">
      <c r="A4" s="6">
        <v>1</v>
      </c>
      <c r="B4" s="6">
        <v>201914</v>
      </c>
      <c r="C4" s="6">
        <v>76</v>
      </c>
      <c r="D4" s="6">
        <f t="shared" ref="D4:D9" si="0">C4*0.6</f>
        <v>45.6</v>
      </c>
      <c r="E4" s="6">
        <v>82.4</v>
      </c>
      <c r="F4" s="6">
        <f t="shared" ref="F4:F9" si="1">E4*0.4</f>
        <v>32.96</v>
      </c>
      <c r="G4" s="6">
        <f t="shared" ref="G4:G9" si="2">D4+F4</f>
        <v>78.56</v>
      </c>
      <c r="H4" s="6">
        <v>1</v>
      </c>
    </row>
    <row r="5" ht="44" customHeight="1" spans="1:8">
      <c r="A5" s="6">
        <v>2</v>
      </c>
      <c r="B5" s="6">
        <v>201919</v>
      </c>
      <c r="C5" s="6">
        <v>66</v>
      </c>
      <c r="D5" s="6">
        <f t="shared" si="0"/>
        <v>39.6</v>
      </c>
      <c r="E5" s="6">
        <v>85.8</v>
      </c>
      <c r="F5" s="6">
        <f t="shared" si="1"/>
        <v>34.32</v>
      </c>
      <c r="G5" s="6">
        <f t="shared" si="2"/>
        <v>73.92</v>
      </c>
      <c r="H5" s="6">
        <v>2</v>
      </c>
    </row>
    <row r="6" ht="44" customHeight="1" spans="1:8">
      <c r="A6" s="6">
        <v>3</v>
      </c>
      <c r="B6" s="6">
        <v>201911</v>
      </c>
      <c r="C6" s="6">
        <v>66</v>
      </c>
      <c r="D6" s="6">
        <f t="shared" si="0"/>
        <v>39.6</v>
      </c>
      <c r="E6" s="6">
        <v>85</v>
      </c>
      <c r="F6" s="6">
        <f t="shared" si="1"/>
        <v>34</v>
      </c>
      <c r="G6" s="6">
        <f t="shared" si="2"/>
        <v>73.6</v>
      </c>
      <c r="H6" s="6">
        <v>3</v>
      </c>
    </row>
    <row r="7" ht="44" customHeight="1" spans="1:8">
      <c r="A7" s="6">
        <v>4</v>
      </c>
      <c r="B7" s="6">
        <v>201906</v>
      </c>
      <c r="C7" s="6">
        <v>65</v>
      </c>
      <c r="D7" s="6">
        <f t="shared" si="0"/>
        <v>39</v>
      </c>
      <c r="E7" s="6">
        <v>85.2</v>
      </c>
      <c r="F7" s="6">
        <f t="shared" si="1"/>
        <v>34.08</v>
      </c>
      <c r="G7" s="6">
        <f t="shared" si="2"/>
        <v>73.08</v>
      </c>
      <c r="H7" s="6">
        <v>4</v>
      </c>
    </row>
    <row r="8" ht="44" customHeight="1" spans="1:8">
      <c r="A8" s="6">
        <v>5</v>
      </c>
      <c r="B8" s="6">
        <v>201917</v>
      </c>
      <c r="C8" s="6">
        <v>65</v>
      </c>
      <c r="D8" s="6">
        <f t="shared" si="0"/>
        <v>39</v>
      </c>
      <c r="E8" s="6">
        <v>83.2</v>
      </c>
      <c r="F8" s="6">
        <f t="shared" si="1"/>
        <v>33.28</v>
      </c>
      <c r="G8" s="6">
        <f t="shared" si="2"/>
        <v>72.28</v>
      </c>
      <c r="H8" s="6">
        <v>5</v>
      </c>
    </row>
    <row r="9" ht="44" customHeight="1" spans="1:8">
      <c r="A9" s="6">
        <v>6</v>
      </c>
      <c r="B9" s="6">
        <v>201909</v>
      </c>
      <c r="C9" s="6">
        <v>65</v>
      </c>
      <c r="D9" s="6">
        <f t="shared" si="0"/>
        <v>39</v>
      </c>
      <c r="E9" s="6">
        <v>81.8</v>
      </c>
      <c r="F9" s="6">
        <f t="shared" si="1"/>
        <v>32.72</v>
      </c>
      <c r="G9" s="6">
        <f t="shared" si="2"/>
        <v>71.72</v>
      </c>
      <c r="H9" s="6">
        <v>6</v>
      </c>
    </row>
  </sheetData>
  <sortState ref="A2:G24">
    <sortCondition ref="D2" descending="1"/>
  </sortState>
  <mergeCells count="1">
    <mergeCell ref="A2:H2"/>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2019-12-21T03:44:00Z</dcterms:created>
  <dcterms:modified xsi:type="dcterms:W3CDTF">2019-12-28T07:38:04Z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