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/>
  </bookViews>
  <sheets>
    <sheet name="笔试、面试折后排名" sheetId="2" r:id="rId1"/>
  </sheets>
  <definedNames>
    <definedName name="_xlnm._FilterDatabase" localSheetId="0" hidden="1">笔试、面试折后排名!$N$1:$N$67</definedName>
  </definedNames>
  <calcPr calcId="125725"/>
</workbook>
</file>

<file path=xl/calcChain.xml><?xml version="1.0" encoding="utf-8"?>
<calcChain xmlns="http://schemas.openxmlformats.org/spreadsheetml/2006/main">
  <c r="L67" i="2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<sst xmlns="http://schemas.openxmlformats.org/spreadsheetml/2006/main" count="519" uniqueCount="302">
  <si>
    <t>序号</t>
  </si>
  <si>
    <t>姓名</t>
  </si>
  <si>
    <t>性别</t>
  </si>
  <si>
    <t>岗位编号</t>
  </si>
  <si>
    <t>准考证号</t>
  </si>
  <si>
    <t>原始笔试成绩</t>
  </si>
  <si>
    <t>申请查分后笔试成绩</t>
  </si>
  <si>
    <t>政策性加分</t>
  </si>
  <si>
    <t>加分后  笔试 成绩</t>
  </si>
  <si>
    <t>备注</t>
  </si>
  <si>
    <t>1</t>
  </si>
  <si>
    <t>雷萍</t>
  </si>
  <si>
    <t>女</t>
  </si>
  <si>
    <t>20190101</t>
  </si>
  <si>
    <t>19313010311</t>
  </si>
  <si>
    <t>2</t>
  </si>
  <si>
    <t>王栋</t>
  </si>
  <si>
    <t>男</t>
  </si>
  <si>
    <t>19313010113</t>
  </si>
  <si>
    <t>3</t>
  </si>
  <si>
    <t>张显锋</t>
  </si>
  <si>
    <t>19313010326</t>
  </si>
  <si>
    <t>4</t>
  </si>
  <si>
    <t>王嘉</t>
  </si>
  <si>
    <t>19313010110</t>
  </si>
  <si>
    <t>5</t>
  </si>
  <si>
    <t>6</t>
  </si>
  <si>
    <t>陆其林</t>
  </si>
  <si>
    <t>19313010107</t>
  </si>
  <si>
    <t>7</t>
  </si>
  <si>
    <t>刘太平</t>
  </si>
  <si>
    <t>19313010226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</si>
  <si>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</si>
  <si>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</si>
  <si>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</si>
  <si>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</si>
  <si>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</si>
  <si>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</si>
  <si>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</si>
  <si>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</si>
  <si>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</si>
  <si>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</si>
  <si>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</si>
  <si>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</si>
  <si>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</si>
  <si>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</si>
  <si>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</si>
  <si>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</si>
  <si>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</si>
  <si>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</si>
  <si>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</si>
  <si>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</si>
  <si>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</si>
  <si>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</si>
  <si>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</si>
  <si>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</si>
  <si>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</si>
  <si>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</si>
  <si>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</si>
  <si>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</si>
  <si>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</si>
  <si>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</si>
  <si>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</si>
  <si>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</si>
  <si>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</si>
  <si>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</si>
  <si>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</si>
  <si>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</si>
  <si>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</si>
  <si>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</si>
  <si>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</si>
  <si>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</si>
  <si>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</si>
  <si>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</si>
  <si>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</si>
  <si>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</si>
  <si>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</si>
  <si>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</si>
  <si>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</si>
  <si>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</si>
  <si>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</si>
  <si>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</si>
  <si>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</si>
  <si>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</si>
  <si>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</si>
  <si>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</si>
  <si>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</si>
  <si>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</si>
  <si>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</si>
  <si>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王鑫</t>
  </si>
  <si>
    <t>刘宁</t>
  </si>
  <si>
    <t>20190201</t>
  </si>
  <si>
    <t>19313010504</t>
  </si>
  <si>
    <t>张煚</t>
  </si>
  <si>
    <t>19313010423</t>
  </si>
  <si>
    <t>高鹏</t>
  </si>
  <si>
    <t>20190301</t>
  </si>
  <si>
    <t>19313010513</t>
  </si>
  <si>
    <t>岳小飞</t>
  </si>
  <si>
    <t>19313010525</t>
  </si>
  <si>
    <t>赵梓彤</t>
  </si>
  <si>
    <t>20190401</t>
  </si>
  <si>
    <t>19313010614</t>
  </si>
  <si>
    <t>郑婷婷</t>
  </si>
  <si>
    <t>19313010604</t>
  </si>
  <si>
    <t>徐雨萱</t>
  </si>
  <si>
    <t>19313010602</t>
  </si>
  <si>
    <t>陈博</t>
  </si>
  <si>
    <t>20190501</t>
  </si>
  <si>
    <t>19313010624</t>
  </si>
  <si>
    <t>黄瑜亮</t>
  </si>
  <si>
    <t>19313010628</t>
  </si>
  <si>
    <t>19313010709</t>
  </si>
  <si>
    <t>杨皓</t>
  </si>
  <si>
    <t>20190601</t>
  </si>
  <si>
    <t>19313010725</t>
  </si>
  <si>
    <t>苟翠萍</t>
  </si>
  <si>
    <t>19313010726</t>
  </si>
  <si>
    <t>向涛</t>
  </si>
  <si>
    <t>20190701</t>
  </si>
  <si>
    <t>19313010801</t>
  </si>
  <si>
    <t>冯天凯</t>
  </si>
  <si>
    <t>19313010806</t>
  </si>
  <si>
    <t>刘亚林</t>
  </si>
  <si>
    <t>20190801</t>
  </si>
  <si>
    <t>19313010906</t>
  </si>
  <si>
    <t>杨子康</t>
  </si>
  <si>
    <t>19313010908</t>
  </si>
  <si>
    <t>谈鹏峰</t>
  </si>
  <si>
    <t>20190802</t>
  </si>
  <si>
    <t>19313010916</t>
  </si>
  <si>
    <t>王茜</t>
  </si>
  <si>
    <t>19313010914</t>
  </si>
  <si>
    <t>杨悦</t>
  </si>
  <si>
    <t>20190901</t>
  </si>
  <si>
    <t>19313010921</t>
  </si>
  <si>
    <t>李欢</t>
  </si>
  <si>
    <t>19313010917</t>
  </si>
  <si>
    <t>陈睿明</t>
  </si>
  <si>
    <t>19313010924</t>
  </si>
  <si>
    <t>张杰峰</t>
  </si>
  <si>
    <t>20191001</t>
  </si>
  <si>
    <t>19313011003</t>
  </si>
  <si>
    <t>彭涛</t>
  </si>
  <si>
    <t>19313011002</t>
  </si>
  <si>
    <t>李洋程</t>
  </si>
  <si>
    <t>19313011024</t>
  </si>
  <si>
    <t>张汕林</t>
  </si>
  <si>
    <t>20191101</t>
  </si>
  <si>
    <t>19313011028</t>
  </si>
  <si>
    <t>20191201</t>
  </si>
  <si>
    <t>谭清木</t>
  </si>
  <si>
    <t>19313011104</t>
  </si>
  <si>
    <t>朱娅君</t>
  </si>
  <si>
    <t>19313011102</t>
  </si>
  <si>
    <t>张楠</t>
  </si>
  <si>
    <t>20191301</t>
  </si>
  <si>
    <t>19313011120</t>
  </si>
  <si>
    <t>赵浚博</t>
  </si>
  <si>
    <t>19313011116</t>
  </si>
  <si>
    <t>201191401</t>
  </si>
  <si>
    <t>白英</t>
  </si>
  <si>
    <t>19313011126</t>
  </si>
  <si>
    <t>彭军</t>
  </si>
  <si>
    <t>20191402</t>
  </si>
  <si>
    <t>19313011202</t>
  </si>
  <si>
    <t>李鑫栎</t>
  </si>
  <si>
    <t>19313011201</t>
  </si>
  <si>
    <t>刘愫萍</t>
  </si>
  <si>
    <t>20191403</t>
  </si>
  <si>
    <t>19313011208</t>
  </si>
  <si>
    <t>邓莉妍</t>
  </si>
  <si>
    <t>19313011318</t>
  </si>
  <si>
    <t>杨泽艺</t>
  </si>
  <si>
    <t>19313011224</t>
  </si>
  <si>
    <t>胡琳</t>
  </si>
  <si>
    <t>19313011325</t>
  </si>
  <si>
    <t>银莹</t>
  </si>
  <si>
    <t>19313011205</t>
  </si>
  <si>
    <t>刘丹</t>
  </si>
  <si>
    <t>19313011223</t>
  </si>
  <si>
    <t>严皎</t>
  </si>
  <si>
    <t>20191404</t>
  </si>
  <si>
    <t>19313011408</t>
  </si>
  <si>
    <t>王长江</t>
  </si>
  <si>
    <t>19313011328</t>
  </si>
  <si>
    <t>赵虹</t>
  </si>
  <si>
    <t>19313011406</t>
  </si>
  <si>
    <t>钟芝琳</t>
  </si>
  <si>
    <t>19313011401</t>
  </si>
  <si>
    <t>尹泰河</t>
  </si>
  <si>
    <t>20191501</t>
  </si>
  <si>
    <t>19313011418</t>
  </si>
  <si>
    <t>张春初</t>
  </si>
  <si>
    <t>19313011417</t>
  </si>
  <si>
    <t>何艾莲</t>
  </si>
  <si>
    <t>19313011422</t>
  </si>
  <si>
    <t>温志浩</t>
  </si>
  <si>
    <t>20191601</t>
  </si>
  <si>
    <t>19313011504</t>
  </si>
  <si>
    <t>伏梓源</t>
  </si>
  <si>
    <t>20191701</t>
  </si>
  <si>
    <t>19313011512</t>
  </si>
  <si>
    <t>李攀</t>
  </si>
  <si>
    <t>19313011507</t>
  </si>
  <si>
    <t>陈林</t>
  </si>
  <si>
    <t>20191703</t>
  </si>
  <si>
    <t>19313011518</t>
  </si>
  <si>
    <t>张小燕</t>
  </si>
  <si>
    <t>19313011517</t>
  </si>
  <si>
    <t>20191801</t>
  </si>
  <si>
    <t>王金龙</t>
  </si>
  <si>
    <t>19313011526</t>
  </si>
  <si>
    <t>侯琴</t>
  </si>
  <si>
    <t>19313011524</t>
  </si>
  <si>
    <t>胡凌云</t>
  </si>
  <si>
    <t>20191802</t>
  </si>
  <si>
    <t>19313011602</t>
  </si>
  <si>
    <t>陈泽</t>
  </si>
  <si>
    <t>20191803</t>
  </si>
  <si>
    <t>19313011610</t>
  </si>
  <si>
    <t>程晓倩</t>
  </si>
  <si>
    <t>19313011611</t>
  </si>
  <si>
    <t>苟艳</t>
  </si>
  <si>
    <t>20191901</t>
  </si>
  <si>
    <t>19313011627</t>
  </si>
  <si>
    <t>杨明</t>
  </si>
  <si>
    <t>19313011629</t>
  </si>
  <si>
    <t>张馨月</t>
  </si>
  <si>
    <t>19313011624</t>
  </si>
  <si>
    <t>是</t>
  </si>
  <si>
    <t>0155</t>
  </si>
  <si>
    <t>382x</t>
  </si>
  <si>
    <t>910x</t>
  </si>
  <si>
    <t>0322</t>
  </si>
  <si>
    <t>0152</t>
  </si>
  <si>
    <t>4817</t>
  </si>
  <si>
    <t>5219</t>
  </si>
  <si>
    <t>8120</t>
  </si>
  <si>
    <t>2661</t>
  </si>
  <si>
    <t>4985</t>
  </si>
  <si>
    <t>2412</t>
  </si>
  <si>
    <t>2617</t>
  </si>
  <si>
    <t>4619</t>
  </si>
  <si>
    <t>023x</t>
  </si>
  <si>
    <t>1584</t>
  </si>
  <si>
    <t>2970</t>
  </si>
  <si>
    <t>2819</t>
  </si>
  <si>
    <t>5286</t>
  </si>
  <si>
    <t>0012</t>
  </si>
  <si>
    <t>0734</t>
  </si>
  <si>
    <t>0844</t>
  </si>
  <si>
    <t>662x</t>
  </si>
  <si>
    <t>8722</t>
  </si>
  <si>
    <t>1895</t>
  </si>
  <si>
    <t>0037</t>
  </si>
  <si>
    <t>1697</t>
  </si>
  <si>
    <t>7131</t>
  </si>
  <si>
    <t>1614</t>
  </si>
  <si>
    <t>3619</t>
  </si>
  <si>
    <t>0940</t>
  </si>
  <si>
    <t>0018</t>
  </si>
  <si>
    <t>7536</t>
  </si>
  <si>
    <t>3120</t>
  </si>
  <si>
    <t>5214</t>
  </si>
  <si>
    <t>1615</t>
  </si>
  <si>
    <t>5046</t>
  </si>
  <si>
    <t>2085</t>
  </si>
  <si>
    <t>004x</t>
  </si>
  <si>
    <t>1426</t>
  </si>
  <si>
    <t>3806</t>
  </si>
  <si>
    <t>6447</t>
  </si>
  <si>
    <t>3501</t>
  </si>
  <si>
    <t>0234</t>
  </si>
  <si>
    <t>200x</t>
  </si>
  <si>
    <t>4620</t>
  </si>
  <si>
    <t>0578</t>
  </si>
  <si>
    <t>2968</t>
  </si>
  <si>
    <t>6987</t>
  </si>
  <si>
    <t>2098</t>
  </si>
  <si>
    <t>8352</t>
  </si>
  <si>
    <t>2222</t>
  </si>
  <si>
    <t>4218</t>
  </si>
  <si>
    <t>3729</t>
  </si>
  <si>
    <t>1112</t>
  </si>
  <si>
    <t>5820</t>
  </si>
  <si>
    <t>4668</t>
  </si>
  <si>
    <t>7914</t>
  </si>
  <si>
    <t>1644</t>
  </si>
  <si>
    <t>2547</t>
  </si>
  <si>
    <t>2311</t>
  </si>
  <si>
    <t>1725</t>
  </si>
  <si>
    <t>身份证号（后四位）</t>
  </si>
  <si>
    <t>专业科目面试成绩</t>
  </si>
  <si>
    <t>总成绩</t>
  </si>
  <si>
    <t>岗位排名</t>
  </si>
  <si>
    <t>是否进入体检</t>
  </si>
  <si>
    <t>否</t>
    <phoneticPr fontId="6" type="noConversion"/>
  </si>
  <si>
    <t>巴中市市直属事业单位2019年公开招聘工作人员考试总成绩岗位排名暨是否进入体检人员名单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</si>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</sst>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15" zoomScaleNormal="115" workbookViewId="0">
      <selection activeCell="P8" sqref="P8"/>
    </sheetView>
  </sheetViews>
  <sheetFormatPr defaultColWidth="17.125" defaultRowHeight="13.5"/>
  <cols>
    <col min="1" max="1" width="2.875" style="6" customWidth="1"/>
    <col min="2" max="2" width="6" style="7" customWidth="1"/>
    <col min="3" max="3" width="4.5" style="6" customWidth="1"/>
    <col min="4" max="4" width="9.375" style="6" customWidth="1"/>
    <col min="5" max="5" width="8.375" style="6" customWidth="1"/>
    <col min="6" max="6" width="11" style="6" customWidth="1"/>
    <col min="7" max="7" width="7.625" style="7" customWidth="1"/>
    <col min="8" max="8" width="6" style="6" customWidth="1"/>
    <col min="9" max="9" width="6.25" style="6" customWidth="1"/>
    <col min="10" max="10" width="6.125" style="6" customWidth="1"/>
    <col min="11" max="11" width="7.5" style="6" customWidth="1"/>
    <col min="12" max="12" width="6.125" style="6" customWidth="1"/>
    <col min="13" max="13" width="5.625" style="8" customWidth="1"/>
    <col min="14" max="14" width="6.625" style="6" customWidth="1"/>
    <col min="15" max="15" width="3.25" style="6" customWidth="1"/>
    <col min="16" max="16384" width="17.125" style="6"/>
  </cols>
  <sheetData>
    <row r="1" spans="1:15" ht="26.1" customHeight="1">
      <c r="A1" s="14" t="s">
        <v>298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4"/>
    </row>
    <row r="2" spans="1:15" ht="26.1" customHeight="1">
      <c r="A2" s="16"/>
      <c r="B2" s="17"/>
      <c r="C2" s="16"/>
      <c r="D2" s="16"/>
      <c r="E2" s="16"/>
      <c r="F2" s="16"/>
      <c r="G2" s="17"/>
      <c r="H2" s="16"/>
      <c r="I2" s="16"/>
      <c r="J2" s="16"/>
      <c r="K2" s="16"/>
      <c r="L2" s="16"/>
      <c r="M2" s="16"/>
      <c r="N2" s="18"/>
      <c r="O2" s="16"/>
    </row>
    <row r="3" spans="1:15" ht="51" customHeight="1">
      <c r="A3" s="1" t="s">
        <v>0</v>
      </c>
      <c r="B3" s="1" t="s">
        <v>1</v>
      </c>
      <c r="C3" s="1" t="s">
        <v>2</v>
      </c>
      <c r="D3" s="1" t="s">
        <v>292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293</v>
      </c>
      <c r="L3" s="1" t="s">
        <v>294</v>
      </c>
      <c r="M3" s="1" t="s">
        <v>295</v>
      </c>
      <c r="N3" s="2" t="s">
        <v>296</v>
      </c>
      <c r="O3" s="1" t="s">
        <v>9</v>
      </c>
    </row>
    <row r="4" spans="1:15" ht="21.75" customHeight="1">
      <c r="A4" s="3" t="s">
        <v>299</v>
      </c>
      <c r="B4" s="3" t="s">
        <v>11</v>
      </c>
      <c r="C4" s="3" t="s">
        <v>12</v>
      </c>
      <c r="D4" s="9">
        <v>3208</v>
      </c>
      <c r="E4" s="3" t="s">
        <v>13</v>
      </c>
      <c r="F4" s="3" t="s">
        <v>14</v>
      </c>
      <c r="G4" s="5">
        <v>75.5</v>
      </c>
      <c r="H4" s="5"/>
      <c r="I4" s="5"/>
      <c r="J4" s="5">
        <v>75.5</v>
      </c>
      <c r="K4" s="5">
        <v>86.6</v>
      </c>
      <c r="L4" s="5">
        <f t="shared" ref="L4:L13" si="0">(J4+K4)*50%</f>
        <v>81.05</v>
      </c>
      <c r="M4" s="3">
        <v>1</v>
      </c>
      <c r="N4" s="4" t="s">
        <v>230</v>
      </c>
      <c r="O4" s="5"/>
    </row>
    <row r="5" spans="1:15" ht="21.75" customHeight="1">
      <c r="A5" s="3" t="s">
        <v>300</v>
      </c>
      <c r="B5" s="3" t="s">
        <v>20</v>
      </c>
      <c r="C5" s="3" t="s">
        <v>17</v>
      </c>
      <c r="D5" s="9" t="s">
        <v>231</v>
      </c>
      <c r="E5" s="3" t="s">
        <v>13</v>
      </c>
      <c r="F5" s="3" t="s">
        <v>21</v>
      </c>
      <c r="G5" s="5">
        <v>71.5</v>
      </c>
      <c r="H5" s="5"/>
      <c r="I5" s="5"/>
      <c r="J5" s="5">
        <v>71.5</v>
      </c>
      <c r="K5" s="5">
        <v>85.2</v>
      </c>
      <c r="L5" s="5">
        <f t="shared" si="0"/>
        <v>78.349999999999994</v>
      </c>
      <c r="M5" s="3">
        <v>2</v>
      </c>
      <c r="N5" s="4" t="s">
        <v>230</v>
      </c>
      <c r="O5" s="5"/>
    </row>
    <row r="6" spans="1:15" ht="21.75" customHeight="1">
      <c r="A6" s="3" t="s">
        <v>301</v>
      </c>
      <c r="B6" s="3" t="s">
        <v>16</v>
      </c>
      <c r="C6" s="3" t="s">
        <v>17</v>
      </c>
      <c r="D6" s="9">
        <v>5510</v>
      </c>
      <c r="E6" s="3" t="s">
        <v>13</v>
      </c>
      <c r="F6" s="3" t="s">
        <v>18</v>
      </c>
      <c r="G6" s="5">
        <v>72</v>
      </c>
      <c r="H6" s="5"/>
      <c r="I6" s="5"/>
      <c r="J6" s="5">
        <v>72</v>
      </c>
      <c r="K6" s="5">
        <v>82.8</v>
      </c>
      <c r="L6" s="5">
        <f t="shared" si="0"/>
        <v>77.400000000000006</v>
      </c>
      <c r="M6" s="3">
        <v>3</v>
      </c>
      <c r="N6" s="4" t="s">
        <v>297</v>
      </c>
      <c r="O6" s="5"/>
    </row>
    <row r="7" spans="1:15" ht="21.75" customHeight="1">
      <c r="A7" s="3" t="s">
        <v>22</v>
      </c>
      <c r="B7" s="3" t="s">
        <v>23</v>
      </c>
      <c r="C7" s="3" t="s">
        <v>12</v>
      </c>
      <c r="D7" s="9" t="s">
        <v>232</v>
      </c>
      <c r="E7" s="3" t="s">
        <v>13</v>
      </c>
      <c r="F7" s="3" t="s">
        <v>24</v>
      </c>
      <c r="G7" s="5">
        <v>71</v>
      </c>
      <c r="H7" s="5"/>
      <c r="I7" s="5"/>
      <c r="J7" s="5">
        <v>71</v>
      </c>
      <c r="K7" s="5">
        <v>83.4</v>
      </c>
      <c r="L7" s="5">
        <f t="shared" si="0"/>
        <v>77.2</v>
      </c>
      <c r="M7" s="3">
        <v>4</v>
      </c>
      <c r="N7" s="4" t="s">
        <v>297</v>
      </c>
      <c r="O7" s="5"/>
    </row>
    <row r="8" spans="1:15" ht="21.75" customHeight="1">
      <c r="A8" s="3" t="s">
        <v>25</v>
      </c>
      <c r="B8" s="3" t="s">
        <v>30</v>
      </c>
      <c r="C8" s="3" t="s">
        <v>17</v>
      </c>
      <c r="D8" s="10">
        <v>6818</v>
      </c>
      <c r="E8" s="3" t="s">
        <v>13</v>
      </c>
      <c r="F8" s="3" t="s">
        <v>31</v>
      </c>
      <c r="G8" s="5">
        <v>67.5</v>
      </c>
      <c r="H8" s="5"/>
      <c r="I8" s="5"/>
      <c r="J8" s="5">
        <v>67.5</v>
      </c>
      <c r="K8" s="5">
        <v>85.6</v>
      </c>
      <c r="L8" s="5">
        <f t="shared" si="0"/>
        <v>76.55</v>
      </c>
      <c r="M8" s="3">
        <v>5</v>
      </c>
      <c r="N8" s="4" t="s">
        <v>297</v>
      </c>
      <c r="O8" s="5"/>
    </row>
    <row r="9" spans="1:15" ht="21.75" customHeight="1">
      <c r="A9" s="3" t="s">
        <v>26</v>
      </c>
      <c r="B9" s="3" t="s">
        <v>27</v>
      </c>
      <c r="C9" s="3" t="s">
        <v>12</v>
      </c>
      <c r="D9" s="10" t="s">
        <v>233</v>
      </c>
      <c r="E9" s="3" t="s">
        <v>13</v>
      </c>
      <c r="F9" s="3" t="s">
        <v>28</v>
      </c>
      <c r="G9" s="5">
        <v>67.5</v>
      </c>
      <c r="H9" s="5"/>
      <c r="I9" s="5"/>
      <c r="J9" s="5">
        <v>67.5</v>
      </c>
      <c r="K9" s="5">
        <v>83.4</v>
      </c>
      <c r="L9" s="5">
        <f t="shared" si="0"/>
        <v>75.45</v>
      </c>
      <c r="M9" s="3">
        <v>6</v>
      </c>
      <c r="N9" s="4" t="s">
        <v>297</v>
      </c>
      <c r="O9" s="5"/>
    </row>
    <row r="10" spans="1:15" ht="21.75" customHeight="1">
      <c r="A10" s="3" t="s">
        <v>29</v>
      </c>
      <c r="B10" s="11" t="s">
        <v>90</v>
      </c>
      <c r="C10" s="11" t="s">
        <v>12</v>
      </c>
      <c r="D10" s="9" t="s">
        <v>234</v>
      </c>
      <c r="E10" s="11" t="s">
        <v>91</v>
      </c>
      <c r="F10" s="11" t="s">
        <v>92</v>
      </c>
      <c r="G10" s="12">
        <v>71.5</v>
      </c>
      <c r="H10" s="12"/>
      <c r="I10" s="12"/>
      <c r="J10" s="12">
        <v>71.5</v>
      </c>
      <c r="K10" s="12">
        <v>87.4</v>
      </c>
      <c r="L10" s="5">
        <f t="shared" si="0"/>
        <v>79.45</v>
      </c>
      <c r="M10" s="11" t="s">
        <v>10</v>
      </c>
      <c r="N10" s="13" t="s">
        <v>230</v>
      </c>
      <c r="O10" s="12"/>
    </row>
    <row r="11" spans="1:15" ht="21.75" customHeight="1">
      <c r="A11" s="3" t="s">
        <v>32</v>
      </c>
      <c r="B11" s="11" t="s">
        <v>93</v>
      </c>
      <c r="C11" s="11" t="s">
        <v>17</v>
      </c>
      <c r="D11" s="9" t="s">
        <v>235</v>
      </c>
      <c r="E11" s="11" t="s">
        <v>91</v>
      </c>
      <c r="F11" s="11" t="s">
        <v>94</v>
      </c>
      <c r="G11" s="12">
        <v>63</v>
      </c>
      <c r="H11" s="12"/>
      <c r="I11" s="12">
        <v>4</v>
      </c>
      <c r="J11" s="12">
        <v>67</v>
      </c>
      <c r="K11" s="12">
        <v>83</v>
      </c>
      <c r="L11" s="5">
        <f t="shared" si="0"/>
        <v>75</v>
      </c>
      <c r="M11" s="11" t="s">
        <v>15</v>
      </c>
      <c r="N11" s="13" t="s">
        <v>297</v>
      </c>
      <c r="O11" s="12"/>
    </row>
    <row r="12" spans="1:15" ht="21.75" customHeight="1">
      <c r="A12" s="3" t="s">
        <v>33</v>
      </c>
      <c r="B12" s="11" t="s">
        <v>95</v>
      </c>
      <c r="C12" s="11" t="s">
        <v>17</v>
      </c>
      <c r="D12" s="9" t="s">
        <v>236</v>
      </c>
      <c r="E12" s="11" t="s">
        <v>96</v>
      </c>
      <c r="F12" s="11" t="s">
        <v>97</v>
      </c>
      <c r="G12" s="12">
        <v>69</v>
      </c>
      <c r="H12" s="12"/>
      <c r="I12" s="12"/>
      <c r="J12" s="12">
        <v>69</v>
      </c>
      <c r="K12" s="12">
        <v>84.6</v>
      </c>
      <c r="L12" s="5">
        <f t="shared" si="0"/>
        <v>76.8</v>
      </c>
      <c r="M12" s="11" t="s">
        <v>10</v>
      </c>
      <c r="N12" s="13" t="s">
        <v>230</v>
      </c>
      <c r="O12" s="12"/>
    </row>
    <row r="13" spans="1:15" ht="21.75" customHeight="1">
      <c r="A13" s="3" t="s">
        <v>34</v>
      </c>
      <c r="B13" s="11" t="s">
        <v>98</v>
      </c>
      <c r="C13" s="11" t="s">
        <v>17</v>
      </c>
      <c r="D13" s="9" t="s">
        <v>237</v>
      </c>
      <c r="E13" s="11" t="s">
        <v>96</v>
      </c>
      <c r="F13" s="11" t="s">
        <v>99</v>
      </c>
      <c r="G13" s="12">
        <v>65.5</v>
      </c>
      <c r="H13" s="12"/>
      <c r="I13" s="12"/>
      <c r="J13" s="12">
        <v>65.5</v>
      </c>
      <c r="K13" s="12">
        <v>86.6</v>
      </c>
      <c r="L13" s="5">
        <f t="shared" si="0"/>
        <v>76.05</v>
      </c>
      <c r="M13" s="11" t="s">
        <v>15</v>
      </c>
      <c r="N13" s="13" t="s">
        <v>297</v>
      </c>
      <c r="O13" s="12"/>
    </row>
    <row r="14" spans="1:15" ht="21.75" customHeight="1">
      <c r="A14" s="3" t="s">
        <v>35</v>
      </c>
      <c r="B14" s="11" t="s">
        <v>100</v>
      </c>
      <c r="C14" s="11" t="s">
        <v>12</v>
      </c>
      <c r="D14" s="9" t="s">
        <v>238</v>
      </c>
      <c r="E14" s="11" t="s">
        <v>101</v>
      </c>
      <c r="F14" s="11" t="s">
        <v>102</v>
      </c>
      <c r="G14" s="12">
        <v>75</v>
      </c>
      <c r="H14" s="12"/>
      <c r="I14" s="12"/>
      <c r="J14" s="12">
        <v>75</v>
      </c>
      <c r="K14" s="12">
        <v>85.8</v>
      </c>
      <c r="L14" s="5">
        <f t="shared" ref="L14:L23" si="1">(J14+K14)*50%</f>
        <v>80.400000000000006</v>
      </c>
      <c r="M14" s="11" t="s">
        <v>10</v>
      </c>
      <c r="N14" s="13" t="s">
        <v>230</v>
      </c>
      <c r="O14" s="12"/>
    </row>
    <row r="15" spans="1:15" ht="21.75" customHeight="1">
      <c r="A15" s="3" t="s">
        <v>36</v>
      </c>
      <c r="B15" s="11" t="s">
        <v>103</v>
      </c>
      <c r="C15" s="11" t="s">
        <v>12</v>
      </c>
      <c r="D15" s="9" t="s">
        <v>239</v>
      </c>
      <c r="E15" s="11" t="s">
        <v>101</v>
      </c>
      <c r="F15" s="11" t="s">
        <v>104</v>
      </c>
      <c r="G15" s="12">
        <v>70</v>
      </c>
      <c r="H15" s="12"/>
      <c r="I15" s="12"/>
      <c r="J15" s="12">
        <v>70</v>
      </c>
      <c r="K15" s="12">
        <v>85.5</v>
      </c>
      <c r="L15" s="5">
        <f t="shared" si="1"/>
        <v>77.75</v>
      </c>
      <c r="M15" s="11" t="s">
        <v>15</v>
      </c>
      <c r="N15" s="13" t="s">
        <v>297</v>
      </c>
      <c r="O15" s="12"/>
    </row>
    <row r="16" spans="1:15" ht="21.75" customHeight="1">
      <c r="A16" s="3" t="s">
        <v>37</v>
      </c>
      <c r="B16" s="11" t="s">
        <v>105</v>
      </c>
      <c r="C16" s="11" t="s">
        <v>12</v>
      </c>
      <c r="D16" s="9" t="s">
        <v>240</v>
      </c>
      <c r="E16" s="11" t="s">
        <v>101</v>
      </c>
      <c r="F16" s="11" t="s">
        <v>106</v>
      </c>
      <c r="G16" s="12">
        <v>66.5</v>
      </c>
      <c r="H16" s="12"/>
      <c r="I16" s="12"/>
      <c r="J16" s="12">
        <v>66.5</v>
      </c>
      <c r="K16" s="12">
        <v>84.3</v>
      </c>
      <c r="L16" s="5">
        <f t="shared" si="1"/>
        <v>75.400000000000006</v>
      </c>
      <c r="M16" s="11" t="s">
        <v>19</v>
      </c>
      <c r="N16" s="13" t="s">
        <v>297</v>
      </c>
      <c r="O16" s="12"/>
    </row>
    <row r="17" spans="1:15" ht="21.75" customHeight="1">
      <c r="A17" s="3" t="s">
        <v>38</v>
      </c>
      <c r="B17" s="11" t="s">
        <v>107</v>
      </c>
      <c r="C17" s="11" t="s">
        <v>17</v>
      </c>
      <c r="D17" s="9" t="s">
        <v>241</v>
      </c>
      <c r="E17" s="11" t="s">
        <v>108</v>
      </c>
      <c r="F17" s="11" t="s">
        <v>109</v>
      </c>
      <c r="G17" s="12">
        <v>77.5</v>
      </c>
      <c r="H17" s="12"/>
      <c r="I17" s="12">
        <v>2</v>
      </c>
      <c r="J17" s="12">
        <v>79.5</v>
      </c>
      <c r="K17" s="12">
        <v>83.3</v>
      </c>
      <c r="L17" s="5">
        <f t="shared" si="1"/>
        <v>81.400000000000006</v>
      </c>
      <c r="M17" s="11" t="s">
        <v>10</v>
      </c>
      <c r="N17" s="13" t="s">
        <v>230</v>
      </c>
      <c r="O17" s="12"/>
    </row>
    <row r="18" spans="1:15" ht="21.75" customHeight="1">
      <c r="A18" s="3" t="s">
        <v>39</v>
      </c>
      <c r="B18" s="11" t="s">
        <v>110</v>
      </c>
      <c r="C18" s="11" t="s">
        <v>17</v>
      </c>
      <c r="D18" s="9" t="s">
        <v>242</v>
      </c>
      <c r="E18" s="11" t="s">
        <v>108</v>
      </c>
      <c r="F18" s="11" t="s">
        <v>111</v>
      </c>
      <c r="G18" s="12">
        <v>73</v>
      </c>
      <c r="H18" s="12"/>
      <c r="I18" s="12"/>
      <c r="J18" s="12">
        <v>73</v>
      </c>
      <c r="K18" s="12">
        <v>84</v>
      </c>
      <c r="L18" s="5">
        <f t="shared" si="1"/>
        <v>78.5</v>
      </c>
      <c r="M18" s="11" t="s">
        <v>15</v>
      </c>
      <c r="N18" s="13" t="s">
        <v>297</v>
      </c>
      <c r="O18" s="12"/>
    </row>
    <row r="19" spans="1:15" ht="21.75" customHeight="1">
      <c r="A19" s="3" t="s">
        <v>40</v>
      </c>
      <c r="B19" s="11" t="s">
        <v>89</v>
      </c>
      <c r="C19" s="11" t="s">
        <v>17</v>
      </c>
      <c r="D19" s="9" t="s">
        <v>243</v>
      </c>
      <c r="E19" s="11" t="s">
        <v>108</v>
      </c>
      <c r="F19" s="11" t="s">
        <v>112</v>
      </c>
      <c r="G19" s="12">
        <v>66</v>
      </c>
      <c r="H19" s="12"/>
      <c r="I19" s="12"/>
      <c r="J19" s="12">
        <v>66</v>
      </c>
      <c r="K19" s="12">
        <v>81.400000000000006</v>
      </c>
      <c r="L19" s="5">
        <f t="shared" si="1"/>
        <v>73.7</v>
      </c>
      <c r="M19" s="11" t="s">
        <v>19</v>
      </c>
      <c r="N19" s="13" t="s">
        <v>297</v>
      </c>
      <c r="O19" s="12"/>
    </row>
    <row r="20" spans="1:15" ht="21.75" customHeight="1">
      <c r="A20" s="3" t="s">
        <v>41</v>
      </c>
      <c r="B20" s="11" t="s">
        <v>113</v>
      </c>
      <c r="C20" s="11" t="s">
        <v>17</v>
      </c>
      <c r="D20" s="9" t="s">
        <v>244</v>
      </c>
      <c r="E20" s="11" t="s">
        <v>114</v>
      </c>
      <c r="F20" s="11" t="s">
        <v>115</v>
      </c>
      <c r="G20" s="12">
        <v>72</v>
      </c>
      <c r="H20" s="12"/>
      <c r="I20" s="12"/>
      <c r="J20" s="12">
        <v>72</v>
      </c>
      <c r="K20" s="12">
        <v>83.8</v>
      </c>
      <c r="L20" s="5">
        <f t="shared" si="1"/>
        <v>77.900000000000006</v>
      </c>
      <c r="M20" s="11" t="s">
        <v>10</v>
      </c>
      <c r="N20" s="13" t="s">
        <v>230</v>
      </c>
      <c r="O20" s="12"/>
    </row>
    <row r="21" spans="1:15" ht="21.75" customHeight="1">
      <c r="A21" s="3" t="s">
        <v>42</v>
      </c>
      <c r="B21" s="11" t="s">
        <v>116</v>
      </c>
      <c r="C21" s="11" t="s">
        <v>12</v>
      </c>
      <c r="D21" s="9" t="s">
        <v>245</v>
      </c>
      <c r="E21" s="11" t="s">
        <v>114</v>
      </c>
      <c r="F21" s="11" t="s">
        <v>117</v>
      </c>
      <c r="G21" s="12">
        <v>59.5</v>
      </c>
      <c r="H21" s="12"/>
      <c r="I21" s="12"/>
      <c r="J21" s="12">
        <v>59.5</v>
      </c>
      <c r="K21" s="12">
        <v>80</v>
      </c>
      <c r="L21" s="5">
        <f t="shared" si="1"/>
        <v>69.75</v>
      </c>
      <c r="M21" s="11" t="s">
        <v>15</v>
      </c>
      <c r="N21" s="13" t="s">
        <v>297</v>
      </c>
      <c r="O21" s="12"/>
    </row>
    <row r="22" spans="1:15" ht="21.75" customHeight="1">
      <c r="A22" s="3" t="s">
        <v>43</v>
      </c>
      <c r="B22" s="11" t="s">
        <v>118</v>
      </c>
      <c r="C22" s="11" t="s">
        <v>17</v>
      </c>
      <c r="D22" s="9" t="s">
        <v>246</v>
      </c>
      <c r="E22" s="11" t="s">
        <v>119</v>
      </c>
      <c r="F22" s="11" t="s">
        <v>120</v>
      </c>
      <c r="G22" s="12">
        <v>72</v>
      </c>
      <c r="H22" s="12"/>
      <c r="I22" s="12"/>
      <c r="J22" s="12">
        <v>72</v>
      </c>
      <c r="K22" s="12">
        <v>85.6</v>
      </c>
      <c r="L22" s="5">
        <f t="shared" si="1"/>
        <v>78.8</v>
      </c>
      <c r="M22" s="11" t="s">
        <v>10</v>
      </c>
      <c r="N22" s="13" t="s">
        <v>230</v>
      </c>
      <c r="O22" s="12"/>
    </row>
    <row r="23" spans="1:15" ht="21.75" customHeight="1">
      <c r="A23" s="3" t="s">
        <v>44</v>
      </c>
      <c r="B23" s="11" t="s">
        <v>121</v>
      </c>
      <c r="C23" s="11" t="s">
        <v>17</v>
      </c>
      <c r="D23" s="9" t="s">
        <v>247</v>
      </c>
      <c r="E23" s="11" t="s">
        <v>119</v>
      </c>
      <c r="F23" s="11" t="s">
        <v>122</v>
      </c>
      <c r="G23" s="12">
        <v>69.5</v>
      </c>
      <c r="H23" s="12"/>
      <c r="I23" s="12"/>
      <c r="J23" s="12">
        <v>69.5</v>
      </c>
      <c r="K23" s="12">
        <v>84.2</v>
      </c>
      <c r="L23" s="5">
        <f t="shared" si="1"/>
        <v>76.849999999999994</v>
      </c>
      <c r="M23" s="11" t="s">
        <v>15</v>
      </c>
      <c r="N23" s="13" t="s">
        <v>297</v>
      </c>
      <c r="O23" s="12"/>
    </row>
    <row r="24" spans="1:15" ht="21.75" customHeight="1">
      <c r="A24" s="3" t="s">
        <v>45</v>
      </c>
      <c r="B24" s="11" t="s">
        <v>123</v>
      </c>
      <c r="C24" s="11" t="s">
        <v>12</v>
      </c>
      <c r="D24" s="9" t="s">
        <v>248</v>
      </c>
      <c r="E24" s="11" t="s">
        <v>124</v>
      </c>
      <c r="F24" s="11" t="s">
        <v>125</v>
      </c>
      <c r="G24" s="12">
        <v>81</v>
      </c>
      <c r="H24" s="12"/>
      <c r="I24" s="12"/>
      <c r="J24" s="12">
        <v>81</v>
      </c>
      <c r="K24" s="12">
        <v>83.8</v>
      </c>
      <c r="L24" s="5">
        <f t="shared" ref="L24:L38" si="2">(J24+K24)*50%</f>
        <v>82.4</v>
      </c>
      <c r="M24" s="11" t="s">
        <v>10</v>
      </c>
      <c r="N24" s="13" t="s">
        <v>230</v>
      </c>
      <c r="O24" s="12"/>
    </row>
    <row r="25" spans="1:15" ht="21.75" customHeight="1">
      <c r="A25" s="3" t="s">
        <v>46</v>
      </c>
      <c r="B25" s="11" t="s">
        <v>126</v>
      </c>
      <c r="C25" s="11" t="s">
        <v>17</v>
      </c>
      <c r="D25" s="9" t="s">
        <v>249</v>
      </c>
      <c r="E25" s="11" t="s">
        <v>124</v>
      </c>
      <c r="F25" s="11" t="s">
        <v>127</v>
      </c>
      <c r="G25" s="12">
        <v>67</v>
      </c>
      <c r="H25" s="12">
        <v>67</v>
      </c>
      <c r="I25" s="12"/>
      <c r="J25" s="12">
        <v>67</v>
      </c>
      <c r="K25" s="12">
        <v>84.2</v>
      </c>
      <c r="L25" s="5">
        <f t="shared" si="2"/>
        <v>75.599999999999994</v>
      </c>
      <c r="M25" s="11" t="s">
        <v>15</v>
      </c>
      <c r="N25" s="13" t="s">
        <v>297</v>
      </c>
      <c r="O25" s="12"/>
    </row>
    <row r="26" spans="1:15" ht="21.75" customHeight="1">
      <c r="A26" s="3" t="s">
        <v>47</v>
      </c>
      <c r="B26" s="11" t="s">
        <v>128</v>
      </c>
      <c r="C26" s="11" t="s">
        <v>17</v>
      </c>
      <c r="D26" s="9" t="s">
        <v>250</v>
      </c>
      <c r="E26" s="11" t="s">
        <v>129</v>
      </c>
      <c r="F26" s="11" t="s">
        <v>130</v>
      </c>
      <c r="G26" s="12">
        <v>70.5</v>
      </c>
      <c r="H26" s="12"/>
      <c r="I26" s="12"/>
      <c r="J26" s="12">
        <v>70.5</v>
      </c>
      <c r="K26" s="12">
        <v>84</v>
      </c>
      <c r="L26" s="5">
        <f t="shared" si="2"/>
        <v>77.25</v>
      </c>
      <c r="M26" s="11" t="s">
        <v>10</v>
      </c>
      <c r="N26" s="13" t="s">
        <v>230</v>
      </c>
      <c r="O26" s="12"/>
    </row>
    <row r="27" spans="1:15" ht="21.75" customHeight="1">
      <c r="A27" s="3" t="s">
        <v>48</v>
      </c>
      <c r="B27" s="11" t="s">
        <v>131</v>
      </c>
      <c r="C27" s="11" t="s">
        <v>12</v>
      </c>
      <c r="D27" s="9" t="s">
        <v>251</v>
      </c>
      <c r="E27" s="11" t="s">
        <v>129</v>
      </c>
      <c r="F27" s="11" t="s">
        <v>132</v>
      </c>
      <c r="G27" s="12">
        <v>61.5</v>
      </c>
      <c r="H27" s="12"/>
      <c r="I27" s="12"/>
      <c r="J27" s="12">
        <v>61.5</v>
      </c>
      <c r="K27" s="12">
        <v>86.8</v>
      </c>
      <c r="L27" s="5">
        <f t="shared" si="2"/>
        <v>74.150000000000006</v>
      </c>
      <c r="M27" s="11" t="s">
        <v>15</v>
      </c>
      <c r="N27" s="13" t="s">
        <v>297</v>
      </c>
      <c r="O27" s="12"/>
    </row>
    <row r="28" spans="1:15" ht="21.75" customHeight="1">
      <c r="A28" s="3" t="s">
        <v>49</v>
      </c>
      <c r="B28" s="11" t="s">
        <v>133</v>
      </c>
      <c r="C28" s="11" t="s">
        <v>12</v>
      </c>
      <c r="D28" s="9" t="s">
        <v>252</v>
      </c>
      <c r="E28" s="11" t="s">
        <v>134</v>
      </c>
      <c r="F28" s="11" t="s">
        <v>135</v>
      </c>
      <c r="G28" s="12">
        <v>63.5</v>
      </c>
      <c r="H28" s="12"/>
      <c r="I28" s="12"/>
      <c r="J28" s="12">
        <v>63.5</v>
      </c>
      <c r="K28" s="12">
        <v>87</v>
      </c>
      <c r="L28" s="5">
        <f t="shared" si="2"/>
        <v>75.25</v>
      </c>
      <c r="M28" s="11" t="s">
        <v>10</v>
      </c>
      <c r="N28" s="13" t="s">
        <v>230</v>
      </c>
      <c r="O28" s="12"/>
    </row>
    <row r="29" spans="1:15" ht="21.75" customHeight="1">
      <c r="A29" s="3" t="s">
        <v>50</v>
      </c>
      <c r="B29" s="11" t="s">
        <v>136</v>
      </c>
      <c r="C29" s="11" t="s">
        <v>12</v>
      </c>
      <c r="D29" s="9" t="s">
        <v>253</v>
      </c>
      <c r="E29" s="11" t="s">
        <v>134</v>
      </c>
      <c r="F29" s="11" t="s">
        <v>137</v>
      </c>
      <c r="G29" s="12">
        <v>62.5</v>
      </c>
      <c r="H29" s="12"/>
      <c r="I29" s="12"/>
      <c r="J29" s="12">
        <v>62.5</v>
      </c>
      <c r="K29" s="12">
        <v>84.4</v>
      </c>
      <c r="L29" s="5">
        <f t="shared" si="2"/>
        <v>73.45</v>
      </c>
      <c r="M29" s="11" t="s">
        <v>15</v>
      </c>
      <c r="N29" s="13" t="s">
        <v>297</v>
      </c>
      <c r="O29" s="12"/>
    </row>
    <row r="30" spans="1:15" ht="21.75" customHeight="1">
      <c r="A30" s="3" t="s">
        <v>51</v>
      </c>
      <c r="B30" s="11" t="s">
        <v>138</v>
      </c>
      <c r="C30" s="11" t="s">
        <v>17</v>
      </c>
      <c r="D30" s="9" t="s">
        <v>254</v>
      </c>
      <c r="E30" s="11" t="s">
        <v>134</v>
      </c>
      <c r="F30" s="11" t="s">
        <v>139</v>
      </c>
      <c r="G30" s="12">
        <v>61.5</v>
      </c>
      <c r="H30" s="12"/>
      <c r="I30" s="12"/>
      <c r="J30" s="12">
        <v>61.5</v>
      </c>
      <c r="K30" s="12">
        <v>84.2</v>
      </c>
      <c r="L30" s="5">
        <f t="shared" si="2"/>
        <v>72.849999999999994</v>
      </c>
      <c r="M30" s="11" t="s">
        <v>19</v>
      </c>
      <c r="N30" s="13" t="s">
        <v>297</v>
      </c>
      <c r="O30" s="12"/>
    </row>
    <row r="31" spans="1:15" ht="21.75" customHeight="1">
      <c r="A31" s="3" t="s">
        <v>52</v>
      </c>
      <c r="B31" s="11" t="s">
        <v>140</v>
      </c>
      <c r="C31" s="11" t="s">
        <v>17</v>
      </c>
      <c r="D31" s="9" t="s">
        <v>255</v>
      </c>
      <c r="E31" s="11" t="s">
        <v>141</v>
      </c>
      <c r="F31" s="11" t="s">
        <v>142</v>
      </c>
      <c r="G31" s="12">
        <v>65.5</v>
      </c>
      <c r="H31" s="12"/>
      <c r="I31" s="12"/>
      <c r="J31" s="12">
        <v>65.5</v>
      </c>
      <c r="K31" s="12">
        <v>87.6</v>
      </c>
      <c r="L31" s="5">
        <f t="shared" si="2"/>
        <v>76.55</v>
      </c>
      <c r="M31" s="11" t="s">
        <v>10</v>
      </c>
      <c r="N31" s="13" t="s">
        <v>230</v>
      </c>
      <c r="O31" s="12"/>
    </row>
    <row r="32" spans="1:15" ht="21.75" customHeight="1">
      <c r="A32" s="3" t="s">
        <v>53</v>
      </c>
      <c r="B32" s="11" t="s">
        <v>143</v>
      </c>
      <c r="C32" s="11" t="s">
        <v>17</v>
      </c>
      <c r="D32" s="9" t="s">
        <v>256</v>
      </c>
      <c r="E32" s="11" t="s">
        <v>141</v>
      </c>
      <c r="F32" s="11" t="s">
        <v>144</v>
      </c>
      <c r="G32" s="12">
        <v>63.5</v>
      </c>
      <c r="H32" s="12"/>
      <c r="I32" s="12"/>
      <c r="J32" s="12">
        <v>63.5</v>
      </c>
      <c r="K32" s="12">
        <v>84.6</v>
      </c>
      <c r="L32" s="5">
        <f t="shared" si="2"/>
        <v>74.05</v>
      </c>
      <c r="M32" s="11" t="s">
        <v>15</v>
      </c>
      <c r="N32" s="13" t="s">
        <v>297</v>
      </c>
      <c r="O32" s="12"/>
    </row>
    <row r="33" spans="1:15" ht="21.75" customHeight="1">
      <c r="A33" s="3" t="s">
        <v>54</v>
      </c>
      <c r="B33" s="11" t="s">
        <v>145</v>
      </c>
      <c r="C33" s="11" t="s">
        <v>17</v>
      </c>
      <c r="D33" s="9" t="s">
        <v>257</v>
      </c>
      <c r="E33" s="11" t="s">
        <v>141</v>
      </c>
      <c r="F33" s="11" t="s">
        <v>146</v>
      </c>
      <c r="G33" s="12">
        <v>63</v>
      </c>
      <c r="H33" s="12"/>
      <c r="I33" s="12"/>
      <c r="J33" s="12">
        <v>63</v>
      </c>
      <c r="K33" s="12">
        <v>84.8</v>
      </c>
      <c r="L33" s="5">
        <f t="shared" si="2"/>
        <v>73.900000000000006</v>
      </c>
      <c r="M33" s="11" t="s">
        <v>19</v>
      </c>
      <c r="N33" s="13" t="s">
        <v>297</v>
      </c>
      <c r="O33" s="12"/>
    </row>
    <row r="34" spans="1:15" ht="21.75" customHeight="1">
      <c r="A34" s="3" t="s">
        <v>55</v>
      </c>
      <c r="B34" s="11" t="s">
        <v>147</v>
      </c>
      <c r="C34" s="11" t="s">
        <v>17</v>
      </c>
      <c r="D34" s="9" t="s">
        <v>258</v>
      </c>
      <c r="E34" s="11" t="s">
        <v>148</v>
      </c>
      <c r="F34" s="11" t="s">
        <v>149</v>
      </c>
      <c r="G34" s="12">
        <v>65</v>
      </c>
      <c r="H34" s="12"/>
      <c r="I34" s="12"/>
      <c r="J34" s="12">
        <v>65</v>
      </c>
      <c r="K34" s="12">
        <v>87.2</v>
      </c>
      <c r="L34" s="5">
        <f t="shared" si="2"/>
        <v>76.099999999999994</v>
      </c>
      <c r="M34" s="11" t="s">
        <v>10</v>
      </c>
      <c r="N34" s="13" t="s">
        <v>230</v>
      </c>
      <c r="O34" s="12"/>
    </row>
    <row r="35" spans="1:15" ht="21.75" customHeight="1">
      <c r="A35" s="3" t="s">
        <v>56</v>
      </c>
      <c r="B35" s="11" t="s">
        <v>151</v>
      </c>
      <c r="C35" s="11" t="s">
        <v>17</v>
      </c>
      <c r="D35" s="9" t="s">
        <v>259</v>
      </c>
      <c r="E35" s="11" t="s">
        <v>150</v>
      </c>
      <c r="F35" s="11" t="s">
        <v>152</v>
      </c>
      <c r="G35" s="12">
        <v>53.5</v>
      </c>
      <c r="H35" s="12"/>
      <c r="I35" s="12"/>
      <c r="J35" s="12">
        <v>53.5</v>
      </c>
      <c r="K35" s="12">
        <v>83.6</v>
      </c>
      <c r="L35" s="5">
        <f t="shared" si="2"/>
        <v>68.55</v>
      </c>
      <c r="M35" s="11" t="s">
        <v>10</v>
      </c>
      <c r="N35" s="13" t="s">
        <v>230</v>
      </c>
      <c r="O35" s="12"/>
    </row>
    <row r="36" spans="1:15" ht="21.75" customHeight="1">
      <c r="A36" s="3" t="s">
        <v>57</v>
      </c>
      <c r="B36" s="11" t="s">
        <v>153</v>
      </c>
      <c r="C36" s="11" t="s">
        <v>12</v>
      </c>
      <c r="D36" s="9" t="s">
        <v>260</v>
      </c>
      <c r="E36" s="11" t="s">
        <v>150</v>
      </c>
      <c r="F36" s="11" t="s">
        <v>154</v>
      </c>
      <c r="G36" s="12">
        <v>52.5</v>
      </c>
      <c r="H36" s="12"/>
      <c r="I36" s="12"/>
      <c r="J36" s="12">
        <v>52.5</v>
      </c>
      <c r="K36" s="12">
        <v>81.400000000000006</v>
      </c>
      <c r="L36" s="5">
        <f t="shared" si="2"/>
        <v>66.95</v>
      </c>
      <c r="M36" s="11" t="s">
        <v>15</v>
      </c>
      <c r="N36" s="13" t="s">
        <v>297</v>
      </c>
      <c r="O36" s="12"/>
    </row>
    <row r="37" spans="1:15" ht="21.75" customHeight="1">
      <c r="A37" s="3" t="s">
        <v>58</v>
      </c>
      <c r="B37" s="11" t="s">
        <v>155</v>
      </c>
      <c r="C37" s="11" t="s">
        <v>17</v>
      </c>
      <c r="D37" s="9" t="s">
        <v>261</v>
      </c>
      <c r="E37" s="11" t="s">
        <v>156</v>
      </c>
      <c r="F37" s="11" t="s">
        <v>157</v>
      </c>
      <c r="G37" s="12">
        <v>65</v>
      </c>
      <c r="H37" s="12"/>
      <c r="I37" s="12"/>
      <c r="J37" s="12">
        <v>65</v>
      </c>
      <c r="K37" s="12">
        <v>85.4</v>
      </c>
      <c r="L37" s="5">
        <f t="shared" si="2"/>
        <v>75.2</v>
      </c>
      <c r="M37" s="11" t="s">
        <v>10</v>
      </c>
      <c r="N37" s="13" t="s">
        <v>230</v>
      </c>
      <c r="O37" s="12"/>
    </row>
    <row r="38" spans="1:15" ht="21.75" customHeight="1">
      <c r="A38" s="3" t="s">
        <v>59</v>
      </c>
      <c r="B38" s="11" t="s">
        <v>158</v>
      </c>
      <c r="C38" s="11" t="s">
        <v>17</v>
      </c>
      <c r="D38" s="9" t="s">
        <v>262</v>
      </c>
      <c r="E38" s="11" t="s">
        <v>156</v>
      </c>
      <c r="F38" s="11" t="s">
        <v>159</v>
      </c>
      <c r="G38" s="12">
        <v>54.5</v>
      </c>
      <c r="H38" s="12"/>
      <c r="I38" s="12"/>
      <c r="J38" s="12">
        <v>54.5</v>
      </c>
      <c r="K38" s="12">
        <v>81.400000000000006</v>
      </c>
      <c r="L38" s="5">
        <f t="shared" si="2"/>
        <v>67.95</v>
      </c>
      <c r="M38" s="11" t="s">
        <v>15</v>
      </c>
      <c r="N38" s="13" t="s">
        <v>297</v>
      </c>
      <c r="O38" s="12"/>
    </row>
    <row r="39" spans="1:15" ht="21.75" customHeight="1">
      <c r="A39" s="3" t="s">
        <v>60</v>
      </c>
      <c r="B39" s="11" t="s">
        <v>161</v>
      </c>
      <c r="C39" s="11" t="s">
        <v>12</v>
      </c>
      <c r="D39" s="9" t="s">
        <v>263</v>
      </c>
      <c r="E39" s="11" t="s">
        <v>160</v>
      </c>
      <c r="F39" s="11" t="s">
        <v>162</v>
      </c>
      <c r="G39" s="12">
        <v>46.5</v>
      </c>
      <c r="H39" s="12"/>
      <c r="I39" s="12"/>
      <c r="J39" s="12">
        <v>46.5</v>
      </c>
      <c r="K39" s="12">
        <v>88</v>
      </c>
      <c r="L39" s="5">
        <f t="shared" ref="L39:L51" si="3">(J39+K39)*50%</f>
        <v>67.25</v>
      </c>
      <c r="M39" s="11" t="s">
        <v>10</v>
      </c>
      <c r="N39" s="13" t="s">
        <v>230</v>
      </c>
      <c r="O39" s="12"/>
    </row>
    <row r="40" spans="1:15" ht="21.75" customHeight="1">
      <c r="A40" s="3" t="s">
        <v>61</v>
      </c>
      <c r="B40" s="11" t="s">
        <v>163</v>
      </c>
      <c r="C40" s="11" t="s">
        <v>17</v>
      </c>
      <c r="D40" s="9" t="s">
        <v>264</v>
      </c>
      <c r="E40" s="11" t="s">
        <v>164</v>
      </c>
      <c r="F40" s="11" t="s">
        <v>165</v>
      </c>
      <c r="G40" s="12">
        <v>49</v>
      </c>
      <c r="H40" s="12"/>
      <c r="I40" s="12"/>
      <c r="J40" s="12">
        <v>49</v>
      </c>
      <c r="K40" s="12">
        <v>83.2</v>
      </c>
      <c r="L40" s="5">
        <f t="shared" si="3"/>
        <v>66.099999999999994</v>
      </c>
      <c r="M40" s="11" t="s">
        <v>10</v>
      </c>
      <c r="N40" s="13" t="s">
        <v>230</v>
      </c>
      <c r="O40" s="12"/>
    </row>
    <row r="41" spans="1:15" ht="21.75" customHeight="1">
      <c r="A41" s="3" t="s">
        <v>62</v>
      </c>
      <c r="B41" s="11" t="s">
        <v>166</v>
      </c>
      <c r="C41" s="11" t="s">
        <v>17</v>
      </c>
      <c r="D41" s="9" t="s">
        <v>265</v>
      </c>
      <c r="E41" s="11" t="s">
        <v>164</v>
      </c>
      <c r="F41" s="11" t="s">
        <v>167</v>
      </c>
      <c r="G41" s="12">
        <v>43</v>
      </c>
      <c r="H41" s="12"/>
      <c r="I41" s="12"/>
      <c r="J41" s="12">
        <v>43</v>
      </c>
      <c r="K41" s="12">
        <v>80.8</v>
      </c>
      <c r="L41" s="5">
        <f t="shared" si="3"/>
        <v>61.9</v>
      </c>
      <c r="M41" s="11" t="s">
        <v>15</v>
      </c>
      <c r="N41" s="13" t="s">
        <v>297</v>
      </c>
      <c r="O41" s="12"/>
    </row>
    <row r="42" spans="1:15" ht="21.75" customHeight="1">
      <c r="A42" s="3" t="s">
        <v>63</v>
      </c>
      <c r="B42" s="11" t="s">
        <v>168</v>
      </c>
      <c r="C42" s="11" t="s">
        <v>12</v>
      </c>
      <c r="D42" s="9" t="s">
        <v>266</v>
      </c>
      <c r="E42" s="11" t="s">
        <v>169</v>
      </c>
      <c r="F42" s="11" t="s">
        <v>170</v>
      </c>
      <c r="G42" s="12">
        <v>78.5</v>
      </c>
      <c r="H42" s="12"/>
      <c r="I42" s="12"/>
      <c r="J42" s="12">
        <v>78.5</v>
      </c>
      <c r="K42" s="12">
        <v>85.2</v>
      </c>
      <c r="L42" s="5">
        <f t="shared" si="3"/>
        <v>81.849999999999994</v>
      </c>
      <c r="M42" s="11" t="s">
        <v>10</v>
      </c>
      <c r="N42" s="13" t="s">
        <v>230</v>
      </c>
      <c r="O42" s="12"/>
    </row>
    <row r="43" spans="1:15" ht="21.75" customHeight="1">
      <c r="A43" s="3" t="s">
        <v>64</v>
      </c>
      <c r="B43" s="11" t="s">
        <v>171</v>
      </c>
      <c r="C43" s="11" t="s">
        <v>12</v>
      </c>
      <c r="D43" s="9" t="s">
        <v>267</v>
      </c>
      <c r="E43" s="11" t="s">
        <v>169</v>
      </c>
      <c r="F43" s="11" t="s">
        <v>172</v>
      </c>
      <c r="G43" s="12">
        <v>66</v>
      </c>
      <c r="H43" s="12"/>
      <c r="I43" s="12"/>
      <c r="J43" s="12">
        <v>66</v>
      </c>
      <c r="K43" s="12">
        <v>86.6</v>
      </c>
      <c r="L43" s="5">
        <f t="shared" si="3"/>
        <v>76.3</v>
      </c>
      <c r="M43" s="11" t="s">
        <v>15</v>
      </c>
      <c r="N43" s="13" t="s">
        <v>230</v>
      </c>
      <c r="O43" s="12"/>
    </row>
    <row r="44" spans="1:15" ht="21.75" customHeight="1">
      <c r="A44" s="3" t="s">
        <v>65</v>
      </c>
      <c r="B44" s="11" t="s">
        <v>173</v>
      </c>
      <c r="C44" s="11" t="s">
        <v>12</v>
      </c>
      <c r="D44" s="9" t="s">
        <v>268</v>
      </c>
      <c r="E44" s="11" t="s">
        <v>169</v>
      </c>
      <c r="F44" s="11" t="s">
        <v>174</v>
      </c>
      <c r="G44" s="12">
        <v>65.5</v>
      </c>
      <c r="H44" s="12"/>
      <c r="I44" s="12"/>
      <c r="J44" s="12">
        <v>65.5</v>
      </c>
      <c r="K44" s="12">
        <v>86.4</v>
      </c>
      <c r="L44" s="5">
        <f t="shared" si="3"/>
        <v>75.95</v>
      </c>
      <c r="M44" s="11" t="s">
        <v>19</v>
      </c>
      <c r="N44" s="13" t="s">
        <v>297</v>
      </c>
      <c r="O44" s="12"/>
    </row>
    <row r="45" spans="1:15" ht="21.75" customHeight="1">
      <c r="A45" s="3" t="s">
        <v>66</v>
      </c>
      <c r="B45" s="11" t="s">
        <v>175</v>
      </c>
      <c r="C45" s="11" t="s">
        <v>12</v>
      </c>
      <c r="D45" s="9" t="s">
        <v>269</v>
      </c>
      <c r="E45" s="11" t="s">
        <v>169</v>
      </c>
      <c r="F45" s="11" t="s">
        <v>176</v>
      </c>
      <c r="G45" s="12">
        <v>64.5</v>
      </c>
      <c r="H45" s="12"/>
      <c r="I45" s="12"/>
      <c r="J45" s="12">
        <v>64.5</v>
      </c>
      <c r="K45" s="12">
        <v>83</v>
      </c>
      <c r="L45" s="5">
        <f t="shared" si="3"/>
        <v>73.75</v>
      </c>
      <c r="M45" s="11" t="s">
        <v>22</v>
      </c>
      <c r="N45" s="13" t="s">
        <v>297</v>
      </c>
      <c r="O45" s="12"/>
    </row>
    <row r="46" spans="1:15" ht="21.75" customHeight="1">
      <c r="A46" s="3" t="s">
        <v>67</v>
      </c>
      <c r="B46" s="11" t="s">
        <v>177</v>
      </c>
      <c r="C46" s="11" t="s">
        <v>12</v>
      </c>
      <c r="D46" s="9" t="s">
        <v>270</v>
      </c>
      <c r="E46" s="11" t="s">
        <v>169</v>
      </c>
      <c r="F46" s="11" t="s">
        <v>178</v>
      </c>
      <c r="G46" s="12">
        <v>61</v>
      </c>
      <c r="H46" s="12"/>
      <c r="I46" s="12"/>
      <c r="J46" s="12">
        <v>61</v>
      </c>
      <c r="K46" s="12">
        <v>84</v>
      </c>
      <c r="L46" s="5">
        <f t="shared" si="3"/>
        <v>72.5</v>
      </c>
      <c r="M46" s="11" t="s">
        <v>25</v>
      </c>
      <c r="N46" s="13" t="s">
        <v>297</v>
      </c>
      <c r="O46" s="12"/>
    </row>
    <row r="47" spans="1:15" ht="21.75" customHeight="1">
      <c r="A47" s="3" t="s">
        <v>68</v>
      </c>
      <c r="B47" s="11" t="s">
        <v>179</v>
      </c>
      <c r="C47" s="11" t="s">
        <v>12</v>
      </c>
      <c r="D47" s="9" t="s">
        <v>271</v>
      </c>
      <c r="E47" s="11" t="s">
        <v>169</v>
      </c>
      <c r="F47" s="11" t="s">
        <v>180</v>
      </c>
      <c r="G47" s="12">
        <v>61</v>
      </c>
      <c r="H47" s="12"/>
      <c r="I47" s="12"/>
      <c r="J47" s="12">
        <v>61</v>
      </c>
      <c r="K47" s="12">
        <v>83.4</v>
      </c>
      <c r="L47" s="5">
        <f t="shared" si="3"/>
        <v>72.2</v>
      </c>
      <c r="M47" s="11" t="s">
        <v>26</v>
      </c>
      <c r="N47" s="13" t="s">
        <v>297</v>
      </c>
      <c r="O47" s="12"/>
    </row>
    <row r="48" spans="1:15" ht="21.75" customHeight="1">
      <c r="A48" s="3" t="s">
        <v>69</v>
      </c>
      <c r="B48" s="11" t="s">
        <v>181</v>
      </c>
      <c r="C48" s="11" t="s">
        <v>12</v>
      </c>
      <c r="D48" s="9" t="s">
        <v>272</v>
      </c>
      <c r="E48" s="11" t="s">
        <v>182</v>
      </c>
      <c r="F48" s="11" t="s">
        <v>183</v>
      </c>
      <c r="G48" s="12">
        <v>72</v>
      </c>
      <c r="H48" s="12"/>
      <c r="I48" s="12"/>
      <c r="J48" s="12">
        <v>72</v>
      </c>
      <c r="K48" s="12">
        <v>85</v>
      </c>
      <c r="L48" s="5">
        <f t="shared" si="3"/>
        <v>78.5</v>
      </c>
      <c r="M48" s="11" t="s">
        <v>10</v>
      </c>
      <c r="N48" s="13" t="s">
        <v>230</v>
      </c>
      <c r="O48" s="12"/>
    </row>
    <row r="49" spans="1:15" ht="21.75" customHeight="1">
      <c r="A49" s="3" t="s">
        <v>70</v>
      </c>
      <c r="B49" s="11" t="s">
        <v>184</v>
      </c>
      <c r="C49" s="11" t="s">
        <v>17</v>
      </c>
      <c r="D49" s="9" t="s">
        <v>273</v>
      </c>
      <c r="E49" s="11" t="s">
        <v>182</v>
      </c>
      <c r="F49" s="11" t="s">
        <v>185</v>
      </c>
      <c r="G49" s="12">
        <v>71</v>
      </c>
      <c r="H49" s="12"/>
      <c r="I49" s="12"/>
      <c r="J49" s="12">
        <v>71</v>
      </c>
      <c r="K49" s="12">
        <v>84.8</v>
      </c>
      <c r="L49" s="5">
        <f t="shared" si="3"/>
        <v>77.900000000000006</v>
      </c>
      <c r="M49" s="11" t="s">
        <v>15</v>
      </c>
      <c r="N49" s="13" t="s">
        <v>230</v>
      </c>
      <c r="O49" s="12"/>
    </row>
    <row r="50" spans="1:15" ht="21.75" customHeight="1">
      <c r="A50" s="3" t="s">
        <v>71</v>
      </c>
      <c r="B50" s="11" t="s">
        <v>186</v>
      </c>
      <c r="C50" s="11" t="s">
        <v>12</v>
      </c>
      <c r="D50" s="9" t="s">
        <v>274</v>
      </c>
      <c r="E50" s="11" t="s">
        <v>182</v>
      </c>
      <c r="F50" s="11" t="s">
        <v>187</v>
      </c>
      <c r="G50" s="12">
        <v>59.5</v>
      </c>
      <c r="H50" s="12"/>
      <c r="I50" s="12">
        <v>6</v>
      </c>
      <c r="J50" s="12">
        <v>65.5</v>
      </c>
      <c r="K50" s="12">
        <v>84.8</v>
      </c>
      <c r="L50" s="5">
        <f t="shared" si="3"/>
        <v>75.150000000000006</v>
      </c>
      <c r="M50" s="11" t="s">
        <v>19</v>
      </c>
      <c r="N50" s="13" t="s">
        <v>297</v>
      </c>
      <c r="O50" s="12"/>
    </row>
    <row r="51" spans="1:15" ht="21.75" customHeight="1">
      <c r="A51" s="3" t="s">
        <v>72</v>
      </c>
      <c r="B51" s="11" t="s">
        <v>188</v>
      </c>
      <c r="C51" s="11" t="s">
        <v>12</v>
      </c>
      <c r="D51" s="9" t="s">
        <v>275</v>
      </c>
      <c r="E51" s="11" t="s">
        <v>182</v>
      </c>
      <c r="F51" s="11" t="s">
        <v>189</v>
      </c>
      <c r="G51" s="12">
        <v>54</v>
      </c>
      <c r="H51" s="12"/>
      <c r="I51" s="12"/>
      <c r="J51" s="12">
        <v>54</v>
      </c>
      <c r="K51" s="12">
        <v>82.8</v>
      </c>
      <c r="L51" s="5">
        <f t="shared" si="3"/>
        <v>68.400000000000006</v>
      </c>
      <c r="M51" s="11" t="s">
        <v>22</v>
      </c>
      <c r="N51" s="13" t="s">
        <v>297</v>
      </c>
      <c r="O51" s="12"/>
    </row>
    <row r="52" spans="1:15" ht="21.75" customHeight="1">
      <c r="A52" s="3" t="s">
        <v>73</v>
      </c>
      <c r="B52" s="11" t="s">
        <v>193</v>
      </c>
      <c r="C52" s="11" t="s">
        <v>12</v>
      </c>
      <c r="D52" s="9" t="s">
        <v>277</v>
      </c>
      <c r="E52" s="11" t="s">
        <v>191</v>
      </c>
      <c r="F52" s="11" t="s">
        <v>194</v>
      </c>
      <c r="G52" s="12">
        <v>61</v>
      </c>
      <c r="H52" s="12"/>
      <c r="I52" s="12"/>
      <c r="J52" s="12">
        <v>61</v>
      </c>
      <c r="K52" s="12">
        <v>87.6</v>
      </c>
      <c r="L52" s="5">
        <f t="shared" ref="L52:L57" si="4">(J52+K52)*50%</f>
        <v>74.3</v>
      </c>
      <c r="M52" s="11" t="s">
        <v>10</v>
      </c>
      <c r="N52" s="13" t="s">
        <v>230</v>
      </c>
      <c r="O52" s="12"/>
    </row>
    <row r="53" spans="1:15" ht="21.75" customHeight="1">
      <c r="A53" s="3" t="s">
        <v>74</v>
      </c>
      <c r="B53" s="11" t="s">
        <v>190</v>
      </c>
      <c r="C53" s="11" t="s">
        <v>17</v>
      </c>
      <c r="D53" s="9" t="s">
        <v>276</v>
      </c>
      <c r="E53" s="11" t="s">
        <v>191</v>
      </c>
      <c r="F53" s="11" t="s">
        <v>192</v>
      </c>
      <c r="G53" s="12">
        <v>62.5</v>
      </c>
      <c r="H53" s="12"/>
      <c r="I53" s="12"/>
      <c r="J53" s="12">
        <v>62.5</v>
      </c>
      <c r="K53" s="12">
        <v>85</v>
      </c>
      <c r="L53" s="5">
        <f t="shared" si="4"/>
        <v>73.75</v>
      </c>
      <c r="M53" s="11" t="s">
        <v>15</v>
      </c>
      <c r="N53" s="13" t="s">
        <v>297</v>
      </c>
      <c r="O53" s="12"/>
    </row>
    <row r="54" spans="1:15" ht="21.75" customHeight="1">
      <c r="A54" s="3" t="s">
        <v>75</v>
      </c>
      <c r="B54" s="11" t="s">
        <v>195</v>
      </c>
      <c r="C54" s="11" t="s">
        <v>12</v>
      </c>
      <c r="D54" s="9" t="s">
        <v>278</v>
      </c>
      <c r="E54" s="11" t="s">
        <v>191</v>
      </c>
      <c r="F54" s="11" t="s">
        <v>196</v>
      </c>
      <c r="G54" s="12">
        <v>59.5</v>
      </c>
      <c r="H54" s="12"/>
      <c r="I54" s="12"/>
      <c r="J54" s="12">
        <v>59.5</v>
      </c>
      <c r="K54" s="12">
        <v>83.6</v>
      </c>
      <c r="L54" s="5">
        <f t="shared" si="4"/>
        <v>71.55</v>
      </c>
      <c r="M54" s="11" t="s">
        <v>19</v>
      </c>
      <c r="N54" s="13" t="s">
        <v>297</v>
      </c>
      <c r="O54" s="12"/>
    </row>
    <row r="55" spans="1:15" ht="21.75" customHeight="1">
      <c r="A55" s="3" t="s">
        <v>76</v>
      </c>
      <c r="B55" s="11" t="s">
        <v>197</v>
      </c>
      <c r="C55" s="11" t="s">
        <v>17</v>
      </c>
      <c r="D55" s="9" t="s">
        <v>279</v>
      </c>
      <c r="E55" s="11" t="s">
        <v>198</v>
      </c>
      <c r="F55" s="11" t="s">
        <v>199</v>
      </c>
      <c r="G55" s="12">
        <v>47</v>
      </c>
      <c r="H55" s="12"/>
      <c r="I55" s="12"/>
      <c r="J55" s="12">
        <v>47</v>
      </c>
      <c r="K55" s="12">
        <v>82.4</v>
      </c>
      <c r="L55" s="5">
        <f t="shared" si="4"/>
        <v>64.7</v>
      </c>
      <c r="M55" s="11" t="s">
        <v>10</v>
      </c>
      <c r="N55" s="13" t="s">
        <v>230</v>
      </c>
      <c r="O55" s="12"/>
    </row>
    <row r="56" spans="1:15" ht="21.75" customHeight="1">
      <c r="A56" s="3" t="s">
        <v>77</v>
      </c>
      <c r="B56" s="11" t="s">
        <v>200</v>
      </c>
      <c r="C56" s="11" t="s">
        <v>17</v>
      </c>
      <c r="D56" s="9" t="s">
        <v>280</v>
      </c>
      <c r="E56" s="11" t="s">
        <v>201</v>
      </c>
      <c r="F56" s="11" t="s">
        <v>202</v>
      </c>
      <c r="G56" s="12">
        <v>60.5</v>
      </c>
      <c r="H56" s="12"/>
      <c r="I56" s="12"/>
      <c r="J56" s="12">
        <v>60.5</v>
      </c>
      <c r="K56" s="12">
        <v>83.6</v>
      </c>
      <c r="L56" s="5">
        <f t="shared" si="4"/>
        <v>72.05</v>
      </c>
      <c r="M56" s="11" t="s">
        <v>10</v>
      </c>
      <c r="N56" s="13" t="s">
        <v>230</v>
      </c>
      <c r="O56" s="12"/>
    </row>
    <row r="57" spans="1:15" ht="21.75" customHeight="1">
      <c r="A57" s="3" t="s">
        <v>78</v>
      </c>
      <c r="B57" s="11" t="s">
        <v>203</v>
      </c>
      <c r="C57" s="11" t="s">
        <v>12</v>
      </c>
      <c r="D57" s="9" t="s">
        <v>281</v>
      </c>
      <c r="E57" s="11" t="s">
        <v>201</v>
      </c>
      <c r="F57" s="11" t="s">
        <v>204</v>
      </c>
      <c r="G57" s="12">
        <v>57</v>
      </c>
      <c r="H57" s="12"/>
      <c r="I57" s="12">
        <v>2</v>
      </c>
      <c r="J57" s="12">
        <v>59</v>
      </c>
      <c r="K57" s="12">
        <v>83</v>
      </c>
      <c r="L57" s="5">
        <f t="shared" si="4"/>
        <v>71</v>
      </c>
      <c r="M57" s="11" t="s">
        <v>15</v>
      </c>
      <c r="N57" s="13" t="s">
        <v>297</v>
      </c>
      <c r="O57" s="12"/>
    </row>
    <row r="58" spans="1:15" ht="21.75" customHeight="1">
      <c r="A58" s="3" t="s">
        <v>79</v>
      </c>
      <c r="B58" s="11" t="s">
        <v>205</v>
      </c>
      <c r="C58" s="11" t="s">
        <v>17</v>
      </c>
      <c r="D58" s="9" t="s">
        <v>282</v>
      </c>
      <c r="E58" s="11" t="s">
        <v>206</v>
      </c>
      <c r="F58" s="11" t="s">
        <v>207</v>
      </c>
      <c r="G58" s="12">
        <v>41.5</v>
      </c>
      <c r="H58" s="12"/>
      <c r="I58" s="12"/>
      <c r="J58" s="12">
        <v>41.5</v>
      </c>
      <c r="K58" s="12">
        <v>82.4</v>
      </c>
      <c r="L58" s="5">
        <f t="shared" ref="L58:L67" si="5">(J58+K58)*50%</f>
        <v>61.95</v>
      </c>
      <c r="M58" s="11" t="s">
        <v>10</v>
      </c>
      <c r="N58" s="13" t="s">
        <v>230</v>
      </c>
      <c r="O58" s="12"/>
    </row>
    <row r="59" spans="1:15" ht="21.75" customHeight="1">
      <c r="A59" s="3" t="s">
        <v>80</v>
      </c>
      <c r="B59" s="11" t="s">
        <v>208</v>
      </c>
      <c r="C59" s="11" t="s">
        <v>12</v>
      </c>
      <c r="D59" s="9" t="s">
        <v>283</v>
      </c>
      <c r="E59" s="11" t="s">
        <v>206</v>
      </c>
      <c r="F59" s="11" t="s">
        <v>209</v>
      </c>
      <c r="G59" s="12">
        <v>41</v>
      </c>
      <c r="H59" s="12"/>
      <c r="I59" s="12"/>
      <c r="J59" s="12">
        <v>41</v>
      </c>
      <c r="K59" s="12">
        <v>82.8</v>
      </c>
      <c r="L59" s="5">
        <f t="shared" si="5"/>
        <v>61.9</v>
      </c>
      <c r="M59" s="11" t="s">
        <v>15</v>
      </c>
      <c r="N59" s="13" t="s">
        <v>297</v>
      </c>
      <c r="O59" s="12"/>
    </row>
    <row r="60" spans="1:15" ht="21.75" customHeight="1">
      <c r="A60" s="3" t="s">
        <v>81</v>
      </c>
      <c r="B60" s="11" t="s">
        <v>211</v>
      </c>
      <c r="C60" s="11" t="s">
        <v>17</v>
      </c>
      <c r="D60" s="9" t="s">
        <v>284</v>
      </c>
      <c r="E60" s="11" t="s">
        <v>210</v>
      </c>
      <c r="F60" s="11" t="s">
        <v>212</v>
      </c>
      <c r="G60" s="12">
        <v>46.5</v>
      </c>
      <c r="H60" s="12"/>
      <c r="I60" s="12"/>
      <c r="J60" s="12">
        <v>46.5</v>
      </c>
      <c r="K60" s="12">
        <v>82.8</v>
      </c>
      <c r="L60" s="5">
        <f t="shared" si="5"/>
        <v>64.650000000000006</v>
      </c>
      <c r="M60" s="11" t="s">
        <v>10</v>
      </c>
      <c r="N60" s="13" t="s">
        <v>230</v>
      </c>
      <c r="O60" s="12"/>
    </row>
    <row r="61" spans="1:15" ht="21.75" customHeight="1">
      <c r="A61" s="3" t="s">
        <v>82</v>
      </c>
      <c r="B61" s="11" t="s">
        <v>213</v>
      </c>
      <c r="C61" s="11" t="s">
        <v>12</v>
      </c>
      <c r="D61" s="9" t="s">
        <v>285</v>
      </c>
      <c r="E61" s="11" t="s">
        <v>210</v>
      </c>
      <c r="F61" s="11" t="s">
        <v>214</v>
      </c>
      <c r="G61" s="12">
        <v>42</v>
      </c>
      <c r="H61" s="12"/>
      <c r="I61" s="12"/>
      <c r="J61" s="12">
        <v>42</v>
      </c>
      <c r="K61" s="12">
        <v>78.599999999999994</v>
      </c>
      <c r="L61" s="5">
        <f t="shared" si="5"/>
        <v>60.3</v>
      </c>
      <c r="M61" s="11" t="s">
        <v>15</v>
      </c>
      <c r="N61" s="13" t="s">
        <v>297</v>
      </c>
      <c r="O61" s="12"/>
    </row>
    <row r="62" spans="1:15" ht="21.75" customHeight="1">
      <c r="A62" s="3" t="s">
        <v>83</v>
      </c>
      <c r="B62" s="11" t="s">
        <v>215</v>
      </c>
      <c r="C62" s="11" t="s">
        <v>12</v>
      </c>
      <c r="D62" s="9" t="s">
        <v>286</v>
      </c>
      <c r="E62" s="11" t="s">
        <v>216</v>
      </c>
      <c r="F62" s="11" t="s">
        <v>217</v>
      </c>
      <c r="G62" s="12">
        <v>53.5</v>
      </c>
      <c r="H62" s="12"/>
      <c r="I62" s="12"/>
      <c r="J62" s="12">
        <v>53.5</v>
      </c>
      <c r="K62" s="12">
        <v>83.8</v>
      </c>
      <c r="L62" s="5">
        <f t="shared" si="5"/>
        <v>68.650000000000006</v>
      </c>
      <c r="M62" s="11" t="s">
        <v>10</v>
      </c>
      <c r="N62" s="13" t="s">
        <v>230</v>
      </c>
      <c r="O62" s="12"/>
    </row>
    <row r="63" spans="1:15" ht="21.75" customHeight="1">
      <c r="A63" s="3" t="s">
        <v>84</v>
      </c>
      <c r="B63" s="11" t="s">
        <v>218</v>
      </c>
      <c r="C63" s="11" t="s">
        <v>17</v>
      </c>
      <c r="D63" s="9" t="s">
        <v>287</v>
      </c>
      <c r="E63" s="11" t="s">
        <v>219</v>
      </c>
      <c r="F63" s="11" t="s">
        <v>220</v>
      </c>
      <c r="G63" s="12">
        <v>79</v>
      </c>
      <c r="H63" s="12"/>
      <c r="I63" s="12"/>
      <c r="J63" s="12">
        <v>79</v>
      </c>
      <c r="K63" s="12">
        <v>83.8</v>
      </c>
      <c r="L63" s="5">
        <f t="shared" si="5"/>
        <v>81.400000000000006</v>
      </c>
      <c r="M63" s="11" t="s">
        <v>10</v>
      </c>
      <c r="N63" s="13" t="s">
        <v>230</v>
      </c>
      <c r="O63" s="12"/>
    </row>
    <row r="64" spans="1:15" ht="21.75" customHeight="1">
      <c r="A64" s="3" t="s">
        <v>85</v>
      </c>
      <c r="B64" s="11" t="s">
        <v>221</v>
      </c>
      <c r="C64" s="11" t="s">
        <v>12</v>
      </c>
      <c r="D64" s="9" t="s">
        <v>288</v>
      </c>
      <c r="E64" s="11" t="s">
        <v>219</v>
      </c>
      <c r="F64" s="11" t="s">
        <v>222</v>
      </c>
      <c r="G64" s="12">
        <v>64.5</v>
      </c>
      <c r="H64" s="12"/>
      <c r="I64" s="12"/>
      <c r="J64" s="12">
        <v>64.5</v>
      </c>
      <c r="K64" s="12">
        <v>81.8</v>
      </c>
      <c r="L64" s="5">
        <f t="shared" si="5"/>
        <v>73.150000000000006</v>
      </c>
      <c r="M64" s="11" t="s">
        <v>15</v>
      </c>
      <c r="N64" s="13" t="s">
        <v>297</v>
      </c>
      <c r="O64" s="12"/>
    </row>
    <row r="65" spans="1:15" ht="21.75" customHeight="1">
      <c r="A65" s="3" t="s">
        <v>86</v>
      </c>
      <c r="B65" s="11" t="s">
        <v>223</v>
      </c>
      <c r="C65" s="11" t="s">
        <v>12</v>
      </c>
      <c r="D65" s="9" t="s">
        <v>289</v>
      </c>
      <c r="E65" s="11" t="s">
        <v>224</v>
      </c>
      <c r="F65" s="11" t="s">
        <v>225</v>
      </c>
      <c r="G65" s="12">
        <v>68</v>
      </c>
      <c r="H65" s="12"/>
      <c r="I65" s="12"/>
      <c r="J65" s="12">
        <v>68</v>
      </c>
      <c r="K65" s="12">
        <v>86.8</v>
      </c>
      <c r="L65" s="5">
        <f t="shared" si="5"/>
        <v>77.400000000000006</v>
      </c>
      <c r="M65" s="11" t="s">
        <v>10</v>
      </c>
      <c r="N65" s="13" t="s">
        <v>230</v>
      </c>
      <c r="O65" s="12"/>
    </row>
    <row r="66" spans="1:15" ht="21.75" customHeight="1">
      <c r="A66" s="3" t="s">
        <v>87</v>
      </c>
      <c r="B66" s="11" t="s">
        <v>226</v>
      </c>
      <c r="C66" s="11" t="s">
        <v>17</v>
      </c>
      <c r="D66" s="9" t="s">
        <v>290</v>
      </c>
      <c r="E66" s="11" t="s">
        <v>224</v>
      </c>
      <c r="F66" s="11" t="s">
        <v>227</v>
      </c>
      <c r="G66" s="12">
        <v>63.5</v>
      </c>
      <c r="H66" s="12"/>
      <c r="I66" s="12"/>
      <c r="J66" s="12">
        <v>63.5</v>
      </c>
      <c r="K66" s="12">
        <v>84.4</v>
      </c>
      <c r="L66" s="5">
        <f t="shared" si="5"/>
        <v>73.95</v>
      </c>
      <c r="M66" s="11" t="s">
        <v>15</v>
      </c>
      <c r="N66" s="13" t="s">
        <v>297</v>
      </c>
      <c r="O66" s="12"/>
    </row>
    <row r="67" spans="1:15" ht="21.75" customHeight="1">
      <c r="A67" s="3" t="s">
        <v>88</v>
      </c>
      <c r="B67" s="11" t="s">
        <v>228</v>
      </c>
      <c r="C67" s="11" t="s">
        <v>12</v>
      </c>
      <c r="D67" s="9" t="s">
        <v>291</v>
      </c>
      <c r="E67" s="11" t="s">
        <v>224</v>
      </c>
      <c r="F67" s="11" t="s">
        <v>229</v>
      </c>
      <c r="G67" s="12">
        <v>62</v>
      </c>
      <c r="H67" s="12"/>
      <c r="I67" s="12"/>
      <c r="J67" s="12">
        <v>62</v>
      </c>
      <c r="K67" s="12">
        <v>83.4</v>
      </c>
      <c r="L67" s="5">
        <f t="shared" si="5"/>
        <v>72.7</v>
      </c>
      <c r="M67" s="11" t="s">
        <v>19</v>
      </c>
      <c r="N67" s="13" t="s">
        <v>297</v>
      </c>
      <c r="O67" s="12"/>
    </row>
  </sheetData>
  <autoFilter ref="N1:N67">
    <filterColumn colId="0"/>
  </autoFilter>
  <sortState ref="A4:O77">
    <sortCondition ref="E4:E77"/>
    <sortCondition descending="1" ref="L4:L77"/>
  </sortState>
  <mergeCells count="2">
    <mergeCell ref="A1:O1"/>
    <mergeCell ref="A2:O2"/>
  </mergeCells>
  <phoneticPr fontId="6" type="noConversion"/>
  <pageMargins left="0.35416666666666702" right="0.23611111111111099" top="0.35416666666666702" bottom="0.196527777777778" header="0.27500000000000002" footer="0.19652777777777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笔试、面试折后排名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cp:lastPrinted>2019-12-30T02:16:39Z</cp:lastPrinted>
  <dcterms:created xsi:type="dcterms:W3CDTF">2019-11-19T09:57:00Z</dcterms:created>
  <dcterms:modified xsi:type="dcterms:W3CDTF">2019-12-30T02:18:50Z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