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团省委直属事业单位2018年12年公招成绩排名及体检人员名单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Module.Prix_SMC</definedName>
    <definedName name="OS">[4]Open!#REF!</definedName>
    <definedName name="_____PA7">'[5]SW-TEO'!#REF!</definedName>
    <definedName name="_PA8">'[5]SW-TEO'!#REF!</definedName>
    <definedName name="___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_xlnm.Print_Titles" localSheetId="0">团省委直属事业单位2018年12年公招成绩排名及体检人员名单!$B$2:$IX$2</definedName>
    <definedName name="Prix_SMC">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</definedNames>
  <calcPr calcId="144525"/>
</workbook>
</file>

<file path=xl/sharedStrings.xml><?xml version="1.0" encoding="utf-8"?>
<sst xmlns="http://schemas.openxmlformats.org/spreadsheetml/2006/main" count="30" uniqueCount="28">
  <si>
    <t>应急管理部四川消防研究所2019年12月公开招聘工作人员考试总成绩及参加体检人员名单</t>
  </si>
  <si>
    <t>岗位编码</t>
  </si>
  <si>
    <t>岗位
名称</t>
  </si>
  <si>
    <t>岗位
拟招
聘人
数</t>
  </si>
  <si>
    <r>
      <rPr>
        <b/>
        <sz val="14"/>
        <rFont val="宋体"/>
        <charset val="134"/>
      </rPr>
      <t>考生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姓名</t>
    </r>
  </si>
  <si>
    <t>性
别</t>
  </si>
  <si>
    <t>准考证号</t>
  </si>
  <si>
    <r>
      <rPr>
        <b/>
        <sz val="14"/>
        <rFont val="宋体"/>
        <charset val="134"/>
      </rPr>
      <t>笔试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成绩</t>
    </r>
  </si>
  <si>
    <r>
      <t>笔试
折合
成绩</t>
    </r>
    <r>
      <rPr>
        <b/>
        <sz val="14"/>
        <rFont val="Times New Roman"/>
        <charset val="134"/>
      </rPr>
      <t xml:space="preserve">
40%</t>
    </r>
  </si>
  <si>
    <t>全省统一
面试成绩</t>
  </si>
  <si>
    <r>
      <rPr>
        <b/>
        <sz val="14"/>
        <rFont val="宋体"/>
        <charset val="134"/>
      </rPr>
      <t>专业
面试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成绩</t>
    </r>
  </si>
  <si>
    <t>面试
总成绩</t>
  </si>
  <si>
    <r>
      <t>面试
折合
成绩</t>
    </r>
    <r>
      <rPr>
        <b/>
        <sz val="14"/>
        <rFont val="Times New Roman"/>
        <charset val="134"/>
      </rPr>
      <t xml:space="preserve">
60%</t>
    </r>
  </si>
  <si>
    <r>
      <t>考试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总成绩</t>
    </r>
  </si>
  <si>
    <r>
      <rPr>
        <b/>
        <sz val="14"/>
        <rFont val="宋体"/>
        <charset val="134"/>
      </rPr>
      <t>岗位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</si>
  <si>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是否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进入
体检</t>
    </r>
  </si>
  <si>
    <t>备注</t>
  </si>
  <si>
    <t>会计岗</t>
  </si>
  <si>
    <t>雷嬿婉</t>
  </si>
  <si>
    <t>女</t>
  </si>
  <si>
    <t>9120721082920</t>
  </si>
  <si>
    <t>是</t>
  </si>
  <si>
    <t>杨涵草</t>
  </si>
  <si>
    <t>9120721032407</t>
  </si>
  <si>
    <t>\</t>
  </si>
  <si>
    <t>否</t>
  </si>
  <si>
    <t>专业面试成绩低于70分，取消应聘资格。</t>
  </si>
  <si>
    <r>
      <t>说明：根据《应急管理部四川消防研究所关于2019年12月公开招聘工作人员公告》，考试总成绩=笔试成绩×40%+面试总成绩×60%，其中</t>
    </r>
    <r>
      <rPr>
        <b/>
        <sz val="12"/>
        <color theme="1"/>
        <rFont val="宋体"/>
        <charset val="134"/>
      </rPr>
      <t>面试总成绩=全省统一面试成绩×40%+专业面试成绩×60%，专业面试成绩低于70分的，取消应聘资格</t>
    </r>
    <r>
      <rPr>
        <sz val="12"/>
        <color theme="1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</si>
</sst>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0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76200</xdr:colOff>
      <xdr:row>4</xdr:row>
      <xdr:rowOff>229235</xdr:rowOff>
    </xdr:to>
    <xdr:sp>
      <xdr:nvSpPr>
        <xdr:cNvPr id="2" name="文字 1"/>
        <xdr:cNvSpPr txBox="1"/>
      </xdr:nvSpPr>
      <xdr:spPr>
        <a:xfrm>
          <a:off x="10839450" y="37147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76200</xdr:colOff>
      <xdr:row>4</xdr:row>
      <xdr:rowOff>229235</xdr:rowOff>
    </xdr:to>
    <xdr:sp>
      <xdr:nvSpPr>
        <xdr:cNvPr id="3" name="文字 4"/>
        <xdr:cNvSpPr txBox="1"/>
      </xdr:nvSpPr>
      <xdr:spPr>
        <a:xfrm>
          <a:off x="10839450" y="37147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76200</xdr:colOff>
      <xdr:row>4</xdr:row>
      <xdr:rowOff>229235</xdr:rowOff>
    </xdr:to>
    <xdr:sp>
      <xdr:nvSpPr>
        <xdr:cNvPr id="4" name="文字 6"/>
        <xdr:cNvSpPr txBox="1"/>
      </xdr:nvSpPr>
      <xdr:spPr>
        <a:xfrm>
          <a:off x="10839450" y="37147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76200</xdr:colOff>
      <xdr:row>4</xdr:row>
      <xdr:rowOff>229235</xdr:rowOff>
    </xdr:to>
    <xdr:sp>
      <xdr:nvSpPr>
        <xdr:cNvPr id="5" name="文字 8"/>
        <xdr:cNvSpPr txBox="1"/>
      </xdr:nvSpPr>
      <xdr:spPr>
        <a:xfrm>
          <a:off x="10839450" y="37147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76200</xdr:colOff>
      <xdr:row>4</xdr:row>
      <xdr:rowOff>229235</xdr:rowOff>
    </xdr:to>
    <xdr:sp>
      <xdr:nvSpPr>
        <xdr:cNvPr id="6" name="文字 10"/>
        <xdr:cNvSpPr txBox="1"/>
      </xdr:nvSpPr>
      <xdr:spPr>
        <a:xfrm>
          <a:off x="10839450" y="37147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7" name="文字 1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219710</xdr:rowOff>
    </xdr:to>
    <xdr:sp>
      <xdr:nvSpPr>
        <xdr:cNvPr id="8" name="文字 6"/>
        <xdr:cNvSpPr txBox="1"/>
      </xdr:nvSpPr>
      <xdr:spPr>
        <a:xfrm>
          <a:off x="4714875" y="371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9" name="文字 8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" name="文字 10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" name="文字 1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" name="文字 6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" name="文字 8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" name="文字 10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" name="文字 1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6" name="文字 6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" name="文字 8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" name="文字 10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9" name="文字 1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0" name="文字 6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1" name="文字 8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2" name="文字 10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3" name="文字 1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" name="文字 6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5" name="文字 8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" name="文字 10"/>
        <xdr:cNvSpPr txBox="1"/>
      </xdr:nvSpPr>
      <xdr:spPr>
        <a:xfrm>
          <a:off x="4714875" y="371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27" name="文字 1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4</xdr:row>
      <xdr:rowOff>0</xdr:rowOff>
    </xdr:from>
    <xdr:to>
      <xdr:col>6</xdr:col>
      <xdr:colOff>114300</xdr:colOff>
      <xdr:row>4</xdr:row>
      <xdr:rowOff>218440</xdr:rowOff>
    </xdr:to>
    <xdr:sp>
      <xdr:nvSpPr>
        <xdr:cNvPr id="28" name="文字 10"/>
        <xdr:cNvSpPr txBox="1"/>
      </xdr:nvSpPr>
      <xdr:spPr>
        <a:xfrm>
          <a:off x="47529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29" name="文字 1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0" name="文字 6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104775</xdr:colOff>
      <xdr:row>4</xdr:row>
      <xdr:rowOff>0</xdr:rowOff>
    </xdr:from>
    <xdr:to>
      <xdr:col>6</xdr:col>
      <xdr:colOff>180975</xdr:colOff>
      <xdr:row>4</xdr:row>
      <xdr:rowOff>218440</xdr:rowOff>
    </xdr:to>
    <xdr:sp>
      <xdr:nvSpPr>
        <xdr:cNvPr id="31" name="文字 8"/>
        <xdr:cNvSpPr txBox="1"/>
      </xdr:nvSpPr>
      <xdr:spPr>
        <a:xfrm>
          <a:off x="4819650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</xdr:colOff>
      <xdr:row>4</xdr:row>
      <xdr:rowOff>0</xdr:rowOff>
    </xdr:from>
    <xdr:to>
      <xdr:col>6</xdr:col>
      <xdr:colOff>104775</xdr:colOff>
      <xdr:row>4</xdr:row>
      <xdr:rowOff>218440</xdr:rowOff>
    </xdr:to>
    <xdr:sp>
      <xdr:nvSpPr>
        <xdr:cNvPr id="32" name="文字 10"/>
        <xdr:cNvSpPr txBox="1"/>
      </xdr:nvSpPr>
      <xdr:spPr>
        <a:xfrm>
          <a:off x="4743450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3" name="文字 1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4" name="文字 6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5" name="文字 8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6" name="文字 10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7" name="文字 1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8" name="文字 6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218440</xdr:rowOff>
    </xdr:to>
    <xdr:sp>
      <xdr:nvSpPr>
        <xdr:cNvPr id="39" name="文字 8"/>
        <xdr:cNvSpPr txBox="1"/>
      </xdr:nvSpPr>
      <xdr:spPr>
        <a:xfrm>
          <a:off x="4714875" y="37147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182880</xdr:rowOff>
    </xdr:to>
    <xdr:sp>
      <xdr:nvSpPr>
        <xdr:cNvPr id="40" name="文字 1"/>
        <xdr:cNvSpPr txBox="1"/>
      </xdr:nvSpPr>
      <xdr:spPr>
        <a:xfrm>
          <a:off x="4714875" y="3714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182245</xdr:rowOff>
    </xdr:to>
    <xdr:sp>
      <xdr:nvSpPr>
        <xdr:cNvPr id="41" name="文字 6"/>
        <xdr:cNvSpPr txBox="1"/>
      </xdr:nvSpPr>
      <xdr:spPr>
        <a:xfrm>
          <a:off x="4714875" y="371475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2" name="文字 8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3" name="文字 10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4" name="文字 1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5" name="文字 6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6" name="文字 8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7" name="文字 10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8" name="文字 1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49" name="文字 6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0" name="文字 8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1" name="文字 10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2" name="文字 1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3" name="文字 6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4" name="文字 8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5" name="文字 10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6" name="文字 1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7" name="文字 6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8" name="文字 8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180340</xdr:rowOff>
    </xdr:to>
    <xdr:sp>
      <xdr:nvSpPr>
        <xdr:cNvPr id="59" name="文字 10"/>
        <xdr:cNvSpPr txBox="1"/>
      </xdr:nvSpPr>
      <xdr:spPr>
        <a:xfrm>
          <a:off x="4714875" y="3714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M4" sqref="M4"/>
    </sheetView>
  </sheetViews>
  <sheetFormatPr defaultColWidth="6.625" defaultRowHeight="19.9" customHeight="1" outlineLevelRow="7"/>
  <cols>
    <col min="1" max="1" width="11.875" style="2" customWidth="1"/>
    <col min="2" max="2" width="9.375" style="1" customWidth="1"/>
    <col min="3" max="3" width="7.125" style="1" customWidth="1"/>
    <col min="4" max="4" width="9.5" style="1" customWidth="1"/>
    <col min="5" max="5" width="6.625" style="1" customWidth="1"/>
    <col min="6" max="6" width="17.375" style="1" customWidth="1"/>
    <col min="7" max="7" width="7.5" style="3" customWidth="1"/>
    <col min="8" max="8" width="8.375" style="4" customWidth="1"/>
    <col min="9" max="9" width="11.875" style="3" customWidth="1"/>
    <col min="10" max="10" width="7.75" style="3" customWidth="1"/>
    <col min="11" max="11" width="11.375" style="3" customWidth="1"/>
    <col min="12" max="12" width="8.375" style="4" customWidth="1"/>
    <col min="13" max="13" width="9.375" style="4" customWidth="1"/>
    <col min="14" max="14" width="7.25" style="1" customWidth="1"/>
    <col min="15" max="15" width="8.5" style="5" customWidth="1"/>
    <col min="16" max="16" width="10" style="1" customWidth="1"/>
    <col min="17" max="16384" width="6.625" style="1" customWidth="1"/>
  </cols>
  <sheetData>
    <row r="1" s="1" customFormat="1" ht="54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99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8" t="s">
        <v>14</v>
      </c>
      <c r="O2" s="8" t="s">
        <v>15</v>
      </c>
      <c r="P2" s="8" t="s">
        <v>16</v>
      </c>
    </row>
    <row r="3" ht="27" customHeight="1" spans="1:16">
      <c r="A3" s="10">
        <v>94010004</v>
      </c>
      <c r="B3" s="11" t="s">
        <v>17</v>
      </c>
      <c r="C3" s="11">
        <v>1</v>
      </c>
      <c r="D3" s="12" t="s">
        <v>18</v>
      </c>
      <c r="E3" s="12" t="s">
        <v>19</v>
      </c>
      <c r="F3" s="19" t="s">
        <v>20</v>
      </c>
      <c r="G3" s="14">
        <v>67</v>
      </c>
      <c r="H3" s="15">
        <f>G3*40%</f>
        <v>26.8</v>
      </c>
      <c r="I3" s="15">
        <v>82.67</v>
      </c>
      <c r="J3" s="15">
        <v>72.83</v>
      </c>
      <c r="K3" s="15">
        <f>I3*0.4+J3*0.6</f>
        <v>76.766</v>
      </c>
      <c r="L3" s="15">
        <f>K3*0.6</f>
        <v>46.0596</v>
      </c>
      <c r="M3" s="15">
        <f>H3+L3</f>
        <v>72.8596</v>
      </c>
      <c r="N3" s="18">
        <v>1</v>
      </c>
      <c r="O3" s="7" t="s">
        <v>21</v>
      </c>
      <c r="P3" s="7"/>
    </row>
    <row r="4" s="2" customFormat="1" ht="112.5" spans="1:16">
      <c r="A4" s="10">
        <v>94010004</v>
      </c>
      <c r="B4" s="11" t="s">
        <v>17</v>
      </c>
      <c r="C4" s="11">
        <v>1</v>
      </c>
      <c r="D4" s="12" t="s">
        <v>22</v>
      </c>
      <c r="E4" s="12" t="s">
        <v>19</v>
      </c>
      <c r="F4" s="19" t="s">
        <v>23</v>
      </c>
      <c r="G4" s="14">
        <v>65</v>
      </c>
      <c r="H4" s="15">
        <f>G4*40%</f>
        <v>26</v>
      </c>
      <c r="I4" s="15">
        <v>82</v>
      </c>
      <c r="J4" s="15">
        <v>66.33</v>
      </c>
      <c r="K4" s="15">
        <f>I4*0.4+J4*0.6</f>
        <v>72.598</v>
      </c>
      <c r="L4" s="15">
        <f>K4*0.6</f>
        <v>43.5588</v>
      </c>
      <c r="M4" s="15">
        <f>H4+L4</f>
        <v>69.5588</v>
      </c>
      <c r="N4" s="18" t="s">
        <v>24</v>
      </c>
      <c r="O4" s="7" t="s">
        <v>25</v>
      </c>
      <c r="P4" s="11" t="s">
        <v>26</v>
      </c>
    </row>
    <row r="5" customHeight="1" spans="3:3">
      <c r="C5" s="16"/>
    </row>
    <row r="6" customHeight="1" spans="1:16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customHeight="1" spans="1:1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customHeight="1" spans="1:1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</sheetData>
  <mergeCells count="2">
    <mergeCell ref="A1:P1"/>
    <mergeCell ref="A6:P8"/>
  </mergeCells>
  <pageMargins left="0.25" right="0.25" top="0.75" bottom="0.75" header="0.298611111111111" footer="0.298611111111111"/>
  <pageSetup paperSize="9" scale="95" fitToHeight="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团省委直属事业单位2018年12年公招成绩排名及体检人员名单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2019-06-14T05:57:00Z</dcterms:created>
  <dcterms:modified xsi:type="dcterms:W3CDTF">2020-01-17T07:29:33Z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