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840" windowHeight="112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<sst xmlns="http://schemas.openxmlformats.org/spreadsheetml/2006/main" count="41" uniqueCount="33">
  <si>
    <t>姓名</t>
  </si>
  <si>
    <t>报考单位</t>
  </si>
  <si>
    <t>报考单位编码</t>
  </si>
  <si>
    <r>
      <t>职位</t>
    </r>
    <r>
      <rPr>
        <b/>
        <sz val="12"/>
        <rFont val="Arial"/>
        <family val="2"/>
      </rPr>
      <t xml:space="preserve">     </t>
    </r>
    <r>
      <rPr>
        <b/>
        <sz val="12"/>
        <rFont val="宋体"/>
        <family val="0"/>
      </rPr>
      <t>编码</t>
    </r>
  </si>
  <si>
    <t>报考职位</t>
  </si>
  <si>
    <t>准考证号</t>
  </si>
  <si>
    <t>公共笔试科目</t>
  </si>
  <si>
    <t>公共科目</t>
  </si>
  <si>
    <t>专业科目</t>
  </si>
  <si>
    <t>政策加分</t>
  </si>
  <si>
    <t>笔试总成绩(含政策性加分)</t>
  </si>
  <si>
    <t>面试成绩</t>
  </si>
  <si>
    <t>总成绩（含政策性加分）</t>
  </si>
  <si>
    <t>拟聘岗位排名</t>
  </si>
  <si>
    <t>备注</t>
  </si>
  <si>
    <t>笔试成绩</t>
  </si>
  <si>
    <t>折合成绩</t>
  </si>
  <si>
    <t xml:space="preserve">笔试成绩  </t>
  </si>
  <si>
    <t>笔试总成绩</t>
  </si>
  <si>
    <t>折合后笔试总成绩</t>
  </si>
  <si>
    <t>面试成绩</t>
  </si>
  <si>
    <t>折合后面试成绩</t>
  </si>
  <si>
    <t>王晓庆</t>
  </si>
  <si>
    <t>内江市高级技工学校</t>
  </si>
  <si>
    <t>机械专业教师</t>
  </si>
  <si>
    <t>1912079013805</t>
  </si>
  <si>
    <t>邢英杰</t>
  </si>
  <si>
    <t>8010801</t>
  </si>
  <si>
    <t>1912079037319</t>
  </si>
  <si>
    <t>薛彩霞</t>
  </si>
  <si>
    <t>1912079030306</t>
  </si>
  <si>
    <t>教育公共基础</t>
  </si>
  <si>
    <r>
      <t>2019</t>
    </r>
    <r>
      <rPr>
        <b/>
        <sz val="12"/>
        <rFont val="宋体"/>
        <family val="0"/>
      </rPr>
      <t>年下半年内江市高级技工学校公开考聘机械专业教师总成绩及排名一览表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</si>
</sst>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1">
    <font>
      <sz val="12"/>
      <name val="宋体"/>
      <family val="0"/>
    </font>
    <font>
      <b/>
      <sz val="12"/>
      <name val="Arial"/>
      <family val="2"/>
    </font>
    <font>
      <b/>
      <sz val="12"/>
      <name val="宋体"/>
      <family val="0"/>
    </font>
    <font>
      <sz val="9"/>
      <name val="宋体"/>
      <family val="0"/>
    </font>
    <font>
      <sz val="10"/>
      <name val="Arial"/>
      <family val="2"/>
    </font>
    <font>
      <sz val="10"/>
      <name val="宋体"/>
      <family val="0"/>
    </font>
    <font>
      <sz val="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4"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2">
    <xf numFmtId="0" fontId="0" fillId="0" borderId="0" xfId="0" applyAlignment="1">
      <alignment vertical="center"/>
    </xf>
    <xf numFmtId="49" fontId="2" fillId="0" borderId="10" xfId="0" applyNumberFormat="1" applyFont="1" applyBorder="1" applyAlignment="1">
      <alignment horizontal="center" vertical="center" wrapText="1"/>
    </xf>
    <xf numFmtId="0" fontId="5" fillId="33" borderId="10" xfId="0" applyFont="1" applyFill="1" applyBorder="1" applyAlignment="1">
      <alignment horizontal="center" vertical="center" wrapText="1"/>
    </xf>
    <xf numFmtId="176" fontId="5" fillId="33" borderId="10" xfId="0" applyNumberFormat="1" applyFont="1" applyFill="1" applyBorder="1" applyAlignment="1">
      <alignment horizontal="center" vertical="center" wrapText="1"/>
    </xf>
    <xf numFmtId="176" fontId="5" fillId="0" borderId="10" xfId="0" applyNumberFormat="1" applyFont="1" applyBorder="1" applyAlignment="1">
      <alignment horizontal="center" vertical="center" wrapText="1"/>
    </xf>
    <xf numFmtId="176" fontId="5" fillId="0" borderId="10" xfId="40" applyNumberFormat="1" applyFont="1" applyBorder="1" applyAlignment="1">
      <alignment horizontal="center" vertical="center" wrapText="1"/>
      <protection/>
    </xf>
    <xf numFmtId="0" fontId="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49" fontId="1" fillId="0" borderId="0" xfId="0" applyNumberFormat="1" applyFont="1" applyAlignment="1">
      <alignment horizontal="center" vertical="center" wrapText="1"/>
    </xf>
    <xf numFmtId="49" fontId="1"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
  <sheetViews>
    <sheetView tabSelected="1" zoomScalePageLayoutView="0" workbookViewId="0" topLeftCell="A1">
      <selection activeCell="R12" sqref="R12"/>
    </sheetView>
  </sheetViews>
  <sheetFormatPr defaultColWidth="9.00390625" defaultRowHeight="14.25"/>
  <cols>
    <col min="1" max="1" width="6.125" style="0" customWidth="1"/>
    <col min="3" max="3" width="5.25390625" style="0" customWidth="1"/>
    <col min="4" max="4" width="6.25390625" style="0" customWidth="1"/>
    <col min="5" max="5" width="9.75390625" style="0" customWidth="1"/>
    <col min="6" max="6" width="11.00390625" style="0" customWidth="1"/>
    <col min="7" max="7" width="9.75390625" style="0" customWidth="1"/>
    <col min="8" max="9" width="5.875" style="0" customWidth="1"/>
    <col min="10" max="11" width="5.125" style="0" customWidth="1"/>
    <col min="12" max="12" width="3.625" style="0" customWidth="1"/>
    <col min="13" max="17" width="5.875" style="0" customWidth="1"/>
    <col min="18" max="18" width="4.50390625" style="0" customWidth="1"/>
    <col min="19" max="19" width="3.75390625" style="0" customWidth="1"/>
  </cols>
  <sheetData>
    <row r="1" spans="1:19" ht="56.25" customHeight="1">
      <c r="A1" s="9" t="s">
        <v>32</v>
      </c>
      <c r="B1" s="9"/>
      <c r="C1" s="9"/>
      <c r="D1" s="9"/>
      <c r="E1" s="9"/>
      <c r="F1" s="9"/>
      <c r="G1" s="9"/>
      <c r="H1" s="9"/>
      <c r="I1" s="9"/>
      <c r="J1" s="9"/>
      <c r="K1" s="9"/>
      <c r="L1" s="9"/>
      <c r="M1" s="9"/>
      <c r="N1" s="9"/>
      <c r="O1" s="9"/>
      <c r="P1" s="9"/>
      <c r="Q1" s="9"/>
      <c r="R1" s="9"/>
      <c r="S1" s="9"/>
    </row>
    <row r="2" spans="1:19" ht="54.75" customHeight="1">
      <c r="A2" s="10" t="s">
        <v>0</v>
      </c>
      <c r="B2" s="11" t="s">
        <v>1</v>
      </c>
      <c r="C2" s="11" t="s">
        <v>2</v>
      </c>
      <c r="D2" s="11" t="s">
        <v>3</v>
      </c>
      <c r="E2" s="10" t="s">
        <v>4</v>
      </c>
      <c r="F2" s="11" t="s">
        <v>5</v>
      </c>
      <c r="G2" s="11" t="s">
        <v>6</v>
      </c>
      <c r="H2" s="11" t="s">
        <v>7</v>
      </c>
      <c r="I2" s="10"/>
      <c r="J2" s="11" t="s">
        <v>8</v>
      </c>
      <c r="K2" s="10"/>
      <c r="L2" s="11" t="s">
        <v>9</v>
      </c>
      <c r="M2" s="11" t="s">
        <v>10</v>
      </c>
      <c r="N2" s="11"/>
      <c r="O2" s="11" t="s">
        <v>11</v>
      </c>
      <c r="P2" s="11"/>
      <c r="Q2" s="11" t="s">
        <v>12</v>
      </c>
      <c r="R2" s="11" t="s">
        <v>13</v>
      </c>
      <c r="S2" s="11" t="s">
        <v>14</v>
      </c>
    </row>
    <row r="3" spans="1:19" ht="67.5" customHeight="1">
      <c r="A3" s="10"/>
      <c r="B3" s="11"/>
      <c r="C3" s="11"/>
      <c r="D3" s="10"/>
      <c r="E3" s="10"/>
      <c r="F3" s="11"/>
      <c r="G3" s="11"/>
      <c r="H3" s="1" t="s">
        <v>15</v>
      </c>
      <c r="I3" s="1" t="s">
        <v>16</v>
      </c>
      <c r="J3" s="1" t="s">
        <v>17</v>
      </c>
      <c r="K3" s="1" t="s">
        <v>16</v>
      </c>
      <c r="L3" s="10"/>
      <c r="M3" s="1" t="s">
        <v>18</v>
      </c>
      <c r="N3" s="1" t="s">
        <v>19</v>
      </c>
      <c r="O3" s="1" t="s">
        <v>20</v>
      </c>
      <c r="P3" s="1" t="s">
        <v>21</v>
      </c>
      <c r="Q3" s="11"/>
      <c r="R3" s="11"/>
      <c r="S3" s="11"/>
    </row>
    <row r="4" spans="1:19" ht="39.75" customHeight="1">
      <c r="A4" s="2" t="s">
        <v>22</v>
      </c>
      <c r="B4" s="7" t="s">
        <v>23</v>
      </c>
      <c r="C4" s="8">
        <v>80108</v>
      </c>
      <c r="D4" s="8">
        <v>8010801</v>
      </c>
      <c r="E4" s="8" t="s">
        <v>24</v>
      </c>
      <c r="F4" s="7" t="s">
        <v>25</v>
      </c>
      <c r="G4" s="7" t="s">
        <v>31</v>
      </c>
      <c r="H4" s="3">
        <v>75.5</v>
      </c>
      <c r="I4" s="3">
        <v>75.5</v>
      </c>
      <c r="J4" s="3"/>
      <c r="K4" s="4"/>
      <c r="L4" s="4"/>
      <c r="M4" s="3">
        <v>75.5</v>
      </c>
      <c r="N4" s="5">
        <f>M4*0.6</f>
        <v>45.3</v>
      </c>
      <c r="O4" s="5">
        <v>58</v>
      </c>
      <c r="P4" s="5">
        <f>O4*0.4</f>
        <v>23.200000000000003</v>
      </c>
      <c r="Q4" s="5">
        <f>N4+P4</f>
        <v>68.5</v>
      </c>
      <c r="R4" s="6">
        <v>1</v>
      </c>
      <c r="S4" s="6"/>
    </row>
    <row r="5" spans="1:19" ht="39.75" customHeight="1">
      <c r="A5" s="2" t="s">
        <v>26</v>
      </c>
      <c r="B5" s="7" t="s">
        <v>23</v>
      </c>
      <c r="C5" s="8">
        <v>80108</v>
      </c>
      <c r="D5" s="8" t="s">
        <v>27</v>
      </c>
      <c r="E5" s="8" t="s">
        <v>24</v>
      </c>
      <c r="F5" s="7" t="s">
        <v>28</v>
      </c>
      <c r="G5" s="7" t="s">
        <v>31</v>
      </c>
      <c r="H5" s="3">
        <v>66</v>
      </c>
      <c r="I5" s="3">
        <v>66</v>
      </c>
      <c r="J5" s="3"/>
      <c r="K5" s="4"/>
      <c r="L5" s="4"/>
      <c r="M5" s="3">
        <v>66</v>
      </c>
      <c r="N5" s="5">
        <f>M5*0.6</f>
        <v>39.6</v>
      </c>
      <c r="O5" s="5">
        <v>53.7</v>
      </c>
      <c r="P5" s="5">
        <f>O5*0.4</f>
        <v>21.480000000000004</v>
      </c>
      <c r="Q5" s="5">
        <f>N5+P5</f>
        <v>61.080000000000005</v>
      </c>
      <c r="R5" s="6">
        <v>2</v>
      </c>
      <c r="S5" s="6"/>
    </row>
    <row r="6" spans="1:19" ht="39.75" customHeight="1">
      <c r="A6" s="2" t="s">
        <v>29</v>
      </c>
      <c r="B6" s="7" t="s">
        <v>23</v>
      </c>
      <c r="C6" s="8">
        <v>80108</v>
      </c>
      <c r="D6" s="8" t="s">
        <v>27</v>
      </c>
      <c r="E6" s="8" t="s">
        <v>24</v>
      </c>
      <c r="F6" s="7" t="s">
        <v>30</v>
      </c>
      <c r="G6" s="7" t="s">
        <v>31</v>
      </c>
      <c r="H6" s="3">
        <v>67.5</v>
      </c>
      <c r="I6" s="3">
        <v>67.5</v>
      </c>
      <c r="J6" s="3"/>
      <c r="K6" s="4"/>
      <c r="L6" s="4"/>
      <c r="M6" s="3">
        <v>67.5</v>
      </c>
      <c r="N6" s="5">
        <f>M6*0.6</f>
        <v>40.5</v>
      </c>
      <c r="O6" s="5">
        <v>48.5</v>
      </c>
      <c r="P6" s="5">
        <f>O6*0.4</f>
        <v>19.400000000000002</v>
      </c>
      <c r="Q6" s="5">
        <f>N6+P6</f>
        <v>59.900000000000006</v>
      </c>
      <c r="R6" s="6">
        <v>3</v>
      </c>
      <c r="S6" s="6"/>
    </row>
  </sheetData>
  <sheetProtection password="C613" sheet="1" formatCells="0" formatColumns="0" formatRows="0" insertColumns="0" insertRows="0" insertHyperlinks="0" deleteColumns="0" deleteRows="0" sort="0" autoFilter="0" pivotTables="0"/>
  <mergeCells count="16">
    <mergeCell ref="R2:R3"/>
    <mergeCell ref="S2:S3"/>
    <mergeCell ref="L2:L3"/>
    <mergeCell ref="M2:N2"/>
    <mergeCell ref="O2:P2"/>
    <mergeCell ref="Q2:Q3"/>
    <mergeCell ref="A1:S1"/>
    <mergeCell ref="A2:A3"/>
    <mergeCell ref="B2:B3"/>
    <mergeCell ref="C2:C3"/>
    <mergeCell ref="D2:D3"/>
    <mergeCell ref="E2:E3"/>
    <mergeCell ref="F2:F3"/>
    <mergeCell ref="G2:G3"/>
    <mergeCell ref="H2:I2"/>
    <mergeCell ref="J2:K2"/>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gg</cp:lastModifiedBy>
  <cp:lastPrinted>2020-04-22T03:37:19Z</cp:lastPrinted>
  <dcterms:created xsi:type="dcterms:W3CDTF">2020-04-22T03:13:45Z</dcterms:created>
  <dcterms:modified xsi:type="dcterms:W3CDTF">2020-04-22T09:58:48Z</dcterms:modified>
  <cp:category/>
  <cp:version/>
  <cp:contentType/>
  <cp:contentStatus/>
</cp:coreProperties>
</file>