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065" activeTab="0"/>
  </bookViews>
  <sheets>
    <sheet name="Sheet1" sheetId="1" r:id="rId1"/>
  </sheets>
  <definedNames>
    <definedName name="_xlnm.Print_Area" localSheetId="0">'Sheet1'!$B$1:$N$29</definedName>
  </definedNames>
  <calcPr fullCalcOnLoad="1"/>
</workbook>
</file>

<file path=xl/sharedStrings.xml><?xml version="1.0" encoding="utf-8"?>
<sst xmlns="http://schemas.openxmlformats.org/spreadsheetml/2006/main" count="152" uniqueCount="72">
  <si>
    <t>姓名</t>
  </si>
  <si>
    <t>准考证号</t>
  </si>
  <si>
    <t>性别</t>
  </si>
  <si>
    <t>遴选单位</t>
  </si>
  <si>
    <t>遴选职务</t>
  </si>
  <si>
    <t>笔试
成绩</t>
  </si>
  <si>
    <t>笔试
折合
总成绩</t>
  </si>
  <si>
    <t>面试抽签号</t>
  </si>
  <si>
    <t>面试   折合     总成绩</t>
  </si>
  <si>
    <t>总排名</t>
  </si>
  <si>
    <t>备注</t>
  </si>
  <si>
    <t>兰卡布</t>
  </si>
  <si>
    <t>202042429</t>
  </si>
  <si>
    <t>男</t>
  </si>
  <si>
    <t>甘孜州政府办公室</t>
  </si>
  <si>
    <t>综合文秘岗位</t>
  </si>
  <si>
    <t>罗康平</t>
  </si>
  <si>
    <t>202042403</t>
  </si>
  <si>
    <t>尼卜依古</t>
  </si>
  <si>
    <t>202042477</t>
  </si>
  <si>
    <t>沈勇</t>
  </si>
  <si>
    <t>202042440</t>
  </si>
  <si>
    <t>泽仁拉姆</t>
  </si>
  <si>
    <t>202042495</t>
  </si>
  <si>
    <t>女</t>
  </si>
  <si>
    <t>赖松</t>
  </si>
  <si>
    <t>202042463</t>
  </si>
  <si>
    <t>高志强</t>
  </si>
  <si>
    <t>202042485</t>
  </si>
  <si>
    <t>王恩</t>
  </si>
  <si>
    <t>202042431</t>
  </si>
  <si>
    <t>夏慧莹</t>
  </si>
  <si>
    <t>202042456</t>
  </si>
  <si>
    <t>祝波</t>
  </si>
  <si>
    <t>202042419</t>
  </si>
  <si>
    <t>甘正</t>
  </si>
  <si>
    <t>202042449</t>
  </si>
  <si>
    <t>张弘毕</t>
  </si>
  <si>
    <t>202042411</t>
  </si>
  <si>
    <t>任慧平</t>
  </si>
  <si>
    <t>202042447</t>
  </si>
  <si>
    <t>泽仁卓玛</t>
  </si>
  <si>
    <t>202042458</t>
  </si>
  <si>
    <t>泽仁汪姆</t>
  </si>
  <si>
    <t>202042467</t>
  </si>
  <si>
    <t>李强</t>
  </si>
  <si>
    <t>202042430</t>
  </si>
  <si>
    <t>扎西拉姆</t>
  </si>
  <si>
    <t>202042412</t>
  </si>
  <si>
    <t>斯春艳</t>
  </si>
  <si>
    <t>202042420</t>
  </si>
  <si>
    <t>张忠伟</t>
  </si>
  <si>
    <t>202042433</t>
  </si>
  <si>
    <t>202042424</t>
  </si>
  <si>
    <t>降巴友珠</t>
  </si>
  <si>
    <t>202042475</t>
  </si>
  <si>
    <t>拉姆</t>
  </si>
  <si>
    <t>202042423</t>
  </si>
  <si>
    <t>刘茜</t>
  </si>
  <si>
    <t>202042435</t>
  </si>
  <si>
    <t>何德喜</t>
  </si>
  <si>
    <t>202042443</t>
  </si>
  <si>
    <t>朱芳</t>
  </si>
  <si>
    <t>202042478</t>
  </si>
  <si>
    <t xml:space="preserve">  未参加资格复审</t>
  </si>
  <si>
    <t>陈安强</t>
  </si>
  <si>
    <t>202042474</t>
  </si>
  <si>
    <t>李文全</t>
  </si>
  <si>
    <t>202042497</t>
  </si>
  <si>
    <t>甘孜藏族自治州人民政府办公室
 2020年公开考试遴选公务员面试成绩及总成绩排名表</t>
  </si>
  <si>
    <t>折合  总成绩</t>
  </si>
  <si>
    <t>面试
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</si>
</sst>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;[Red]0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sz val="9"/>
      <name val="宋体"/>
      <family val="0"/>
    </font>
    <font>
      <sz val="6"/>
      <name val="仿宋_GB2312"/>
      <family val="3"/>
    </font>
    <font>
      <sz val="18"/>
      <name val="方正大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76" fontId="6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zoomScaleSheetLayoutView="100" zoomScalePageLayoutView="0" workbookViewId="0" topLeftCell="B19">
      <selection activeCell="U23" sqref="U23"/>
    </sheetView>
  </sheetViews>
  <sheetFormatPr defaultColWidth="9.00390625" defaultRowHeight="14.25"/>
  <cols>
    <col min="1" max="1" width="0.12890625" style="0" hidden="1" customWidth="1"/>
    <col min="2" max="2" width="9.25390625" style="0" customWidth="1"/>
    <col min="3" max="3" width="10.75390625" style="3" customWidth="1"/>
    <col min="4" max="4" width="5.625" style="4" customWidth="1"/>
    <col min="5" max="5" width="16.50390625" style="4" customWidth="1"/>
    <col min="6" max="6" width="13.125" style="5" customWidth="1"/>
    <col min="7" max="7" width="6.625" style="0" customWidth="1"/>
    <col min="8" max="8" width="7.375" style="0" customWidth="1"/>
    <col min="9" max="9" width="6.125" style="0" customWidth="1"/>
    <col min="10" max="10" width="6.375" style="4" customWidth="1"/>
    <col min="11" max="11" width="7.50390625" style="4" customWidth="1"/>
    <col min="12" max="12" width="6.875" style="6" customWidth="1"/>
    <col min="13" max="13" width="6.125" style="0" customWidth="1"/>
    <col min="14" max="14" width="10.125" style="0" customWidth="1"/>
  </cols>
  <sheetData>
    <row r="1" spans="2:14" ht="49.5" customHeight="1">
      <c r="B1" s="21" t="s">
        <v>69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s="1" customFormat="1" ht="57" customHeight="1">
      <c r="B2" s="7" t="s">
        <v>0</v>
      </c>
      <c r="C2" s="8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71</v>
      </c>
      <c r="K2" s="7" t="s">
        <v>8</v>
      </c>
      <c r="L2" s="14" t="s">
        <v>70</v>
      </c>
      <c r="M2" s="7" t="s">
        <v>9</v>
      </c>
      <c r="N2" s="7" t="s">
        <v>10</v>
      </c>
    </row>
    <row r="3" spans="2:14" s="2" customFormat="1" ht="27" customHeight="1">
      <c r="B3" s="9" t="s">
        <v>11</v>
      </c>
      <c r="C3" s="10" t="s">
        <v>12</v>
      </c>
      <c r="D3" s="9" t="s">
        <v>13</v>
      </c>
      <c r="E3" s="11" t="s">
        <v>14</v>
      </c>
      <c r="F3" s="11" t="s">
        <v>15</v>
      </c>
      <c r="G3" s="12">
        <v>87.5</v>
      </c>
      <c r="H3" s="13">
        <f aca="true" t="shared" si="0" ref="H3:H29">G3*0.6</f>
        <v>52.5</v>
      </c>
      <c r="I3" s="15">
        <v>10</v>
      </c>
      <c r="J3" s="17">
        <v>86.32</v>
      </c>
      <c r="K3" s="17">
        <f aca="true" t="shared" si="1" ref="K3:K26">J3*0.4</f>
        <v>34.528</v>
      </c>
      <c r="L3" s="17">
        <f aca="true" t="shared" si="2" ref="L3:L26">K3+H3</f>
        <v>87.02799999999999</v>
      </c>
      <c r="M3" s="22">
        <v>1</v>
      </c>
      <c r="N3" s="16"/>
    </row>
    <row r="4" spans="2:14" s="2" customFormat="1" ht="27" customHeight="1">
      <c r="B4" s="11" t="s">
        <v>16</v>
      </c>
      <c r="C4" s="10" t="s">
        <v>17</v>
      </c>
      <c r="D4" s="11" t="s">
        <v>13</v>
      </c>
      <c r="E4" s="11" t="s">
        <v>14</v>
      </c>
      <c r="F4" s="11" t="s">
        <v>15</v>
      </c>
      <c r="G4" s="13">
        <v>87.67</v>
      </c>
      <c r="H4" s="13">
        <f t="shared" si="0"/>
        <v>52.602</v>
      </c>
      <c r="I4" s="15">
        <v>8</v>
      </c>
      <c r="J4" s="17">
        <v>82.94</v>
      </c>
      <c r="K4" s="17">
        <f t="shared" si="1"/>
        <v>33.176</v>
      </c>
      <c r="L4" s="17">
        <f t="shared" si="2"/>
        <v>85.77799999999999</v>
      </c>
      <c r="M4" s="22">
        <v>2</v>
      </c>
      <c r="N4" s="16"/>
    </row>
    <row r="5" spans="2:14" s="2" customFormat="1" ht="27" customHeight="1">
      <c r="B5" s="11" t="s">
        <v>18</v>
      </c>
      <c r="C5" s="10" t="s">
        <v>19</v>
      </c>
      <c r="D5" s="11" t="s">
        <v>13</v>
      </c>
      <c r="E5" s="11" t="s">
        <v>14</v>
      </c>
      <c r="F5" s="11" t="s">
        <v>15</v>
      </c>
      <c r="G5" s="13">
        <v>84</v>
      </c>
      <c r="H5" s="13">
        <f t="shared" si="0"/>
        <v>50.4</v>
      </c>
      <c r="I5" s="15">
        <v>6</v>
      </c>
      <c r="J5" s="17">
        <v>84.5</v>
      </c>
      <c r="K5" s="17">
        <f t="shared" si="1"/>
        <v>33.800000000000004</v>
      </c>
      <c r="L5" s="17">
        <f t="shared" si="2"/>
        <v>84.2</v>
      </c>
      <c r="M5" s="22">
        <v>3</v>
      </c>
      <c r="N5" s="16"/>
    </row>
    <row r="6" spans="2:14" s="2" customFormat="1" ht="27" customHeight="1">
      <c r="B6" s="11" t="s">
        <v>20</v>
      </c>
      <c r="C6" s="10" t="s">
        <v>21</v>
      </c>
      <c r="D6" s="11" t="s">
        <v>13</v>
      </c>
      <c r="E6" s="11" t="s">
        <v>14</v>
      </c>
      <c r="F6" s="11" t="s">
        <v>15</v>
      </c>
      <c r="G6" s="13">
        <v>81.67</v>
      </c>
      <c r="H6" s="13">
        <f t="shared" si="0"/>
        <v>49.002</v>
      </c>
      <c r="I6" s="15">
        <v>19</v>
      </c>
      <c r="J6" s="17">
        <v>85.08</v>
      </c>
      <c r="K6" s="17">
        <f t="shared" si="1"/>
        <v>34.032000000000004</v>
      </c>
      <c r="L6" s="17">
        <f t="shared" si="2"/>
        <v>83.034</v>
      </c>
      <c r="M6" s="22">
        <v>4</v>
      </c>
      <c r="N6" s="16"/>
    </row>
    <row r="7" spans="2:14" s="2" customFormat="1" ht="27" customHeight="1">
      <c r="B7" s="11" t="s">
        <v>22</v>
      </c>
      <c r="C7" s="10" t="s">
        <v>23</v>
      </c>
      <c r="D7" s="11" t="s">
        <v>24</v>
      </c>
      <c r="E7" s="11" t="s">
        <v>14</v>
      </c>
      <c r="F7" s="11" t="s">
        <v>15</v>
      </c>
      <c r="G7" s="13">
        <v>80.67</v>
      </c>
      <c r="H7" s="13">
        <f t="shared" si="0"/>
        <v>48.402</v>
      </c>
      <c r="I7" s="15">
        <v>12</v>
      </c>
      <c r="J7" s="17">
        <v>86.46</v>
      </c>
      <c r="K7" s="17">
        <f t="shared" si="1"/>
        <v>34.583999999999996</v>
      </c>
      <c r="L7" s="17">
        <v>82.98</v>
      </c>
      <c r="M7" s="22">
        <v>5</v>
      </c>
      <c r="N7" s="16"/>
    </row>
    <row r="8" spans="2:14" s="2" customFormat="1" ht="27" customHeight="1">
      <c r="B8" s="11" t="s">
        <v>25</v>
      </c>
      <c r="C8" s="10" t="s">
        <v>26</v>
      </c>
      <c r="D8" s="11" t="s">
        <v>13</v>
      </c>
      <c r="E8" s="11" t="s">
        <v>14</v>
      </c>
      <c r="F8" s="11" t="s">
        <v>15</v>
      </c>
      <c r="G8" s="13">
        <v>82.5</v>
      </c>
      <c r="H8" s="13">
        <f t="shared" si="0"/>
        <v>49.5</v>
      </c>
      <c r="I8" s="15">
        <v>11</v>
      </c>
      <c r="J8" s="17">
        <v>82.14</v>
      </c>
      <c r="K8" s="17">
        <f t="shared" si="1"/>
        <v>32.856</v>
      </c>
      <c r="L8" s="17">
        <f t="shared" si="2"/>
        <v>82.356</v>
      </c>
      <c r="M8" s="22">
        <v>6</v>
      </c>
      <c r="N8" s="16"/>
    </row>
    <row r="9" spans="2:14" s="2" customFormat="1" ht="27" customHeight="1">
      <c r="B9" s="11" t="s">
        <v>27</v>
      </c>
      <c r="C9" s="10" t="s">
        <v>28</v>
      </c>
      <c r="D9" s="11" t="s">
        <v>13</v>
      </c>
      <c r="E9" s="11" t="s">
        <v>14</v>
      </c>
      <c r="F9" s="11" t="s">
        <v>15</v>
      </c>
      <c r="G9" s="13">
        <v>79</v>
      </c>
      <c r="H9" s="13">
        <f t="shared" si="0"/>
        <v>47.4</v>
      </c>
      <c r="I9" s="15">
        <v>1</v>
      </c>
      <c r="J9" s="17">
        <v>85.2</v>
      </c>
      <c r="K9" s="17">
        <f t="shared" si="1"/>
        <v>34.080000000000005</v>
      </c>
      <c r="L9" s="17">
        <f t="shared" si="2"/>
        <v>81.48</v>
      </c>
      <c r="M9" s="22">
        <v>7</v>
      </c>
      <c r="N9" s="16"/>
    </row>
    <row r="10" spans="2:14" s="2" customFormat="1" ht="27" customHeight="1">
      <c r="B10" s="11" t="s">
        <v>29</v>
      </c>
      <c r="C10" s="10" t="s">
        <v>30</v>
      </c>
      <c r="D10" s="11" t="s">
        <v>13</v>
      </c>
      <c r="E10" s="11" t="s">
        <v>14</v>
      </c>
      <c r="F10" s="11" t="s">
        <v>15</v>
      </c>
      <c r="G10" s="13">
        <v>78</v>
      </c>
      <c r="H10" s="13">
        <f t="shared" si="0"/>
        <v>46.8</v>
      </c>
      <c r="I10" s="15">
        <v>2</v>
      </c>
      <c r="J10" s="17">
        <v>85.14</v>
      </c>
      <c r="K10" s="17">
        <f t="shared" si="1"/>
        <v>34.056000000000004</v>
      </c>
      <c r="L10" s="17">
        <f t="shared" si="2"/>
        <v>80.856</v>
      </c>
      <c r="M10" s="22">
        <v>8</v>
      </c>
      <c r="N10" s="16"/>
    </row>
    <row r="11" spans="2:14" s="2" customFormat="1" ht="27" customHeight="1">
      <c r="B11" s="11" t="s">
        <v>31</v>
      </c>
      <c r="C11" s="10" t="s">
        <v>32</v>
      </c>
      <c r="D11" s="11" t="s">
        <v>24</v>
      </c>
      <c r="E11" s="11" t="s">
        <v>14</v>
      </c>
      <c r="F11" s="11" t="s">
        <v>15</v>
      </c>
      <c r="G11" s="13">
        <v>76.67</v>
      </c>
      <c r="H11" s="13">
        <f t="shared" si="0"/>
        <v>46.002</v>
      </c>
      <c r="I11" s="15">
        <v>9</v>
      </c>
      <c r="J11" s="17">
        <v>87.12</v>
      </c>
      <c r="K11" s="17">
        <f t="shared" si="1"/>
        <v>34.848000000000006</v>
      </c>
      <c r="L11" s="17">
        <f t="shared" si="2"/>
        <v>80.85000000000001</v>
      </c>
      <c r="M11" s="22">
        <v>9</v>
      </c>
      <c r="N11" s="16"/>
    </row>
    <row r="12" spans="2:14" s="2" customFormat="1" ht="27" customHeight="1">
      <c r="B12" s="11" t="s">
        <v>33</v>
      </c>
      <c r="C12" s="10" t="s">
        <v>34</v>
      </c>
      <c r="D12" s="11" t="s">
        <v>13</v>
      </c>
      <c r="E12" s="11" t="s">
        <v>14</v>
      </c>
      <c r="F12" s="11" t="s">
        <v>15</v>
      </c>
      <c r="G12" s="13">
        <v>82.17</v>
      </c>
      <c r="H12" s="13">
        <f t="shared" si="0"/>
        <v>49.302</v>
      </c>
      <c r="I12" s="15">
        <v>15</v>
      </c>
      <c r="J12" s="17">
        <v>78.44</v>
      </c>
      <c r="K12" s="17">
        <f t="shared" si="1"/>
        <v>31.376</v>
      </c>
      <c r="L12" s="17">
        <f t="shared" si="2"/>
        <v>80.678</v>
      </c>
      <c r="M12" s="22">
        <v>10</v>
      </c>
      <c r="N12" s="16"/>
    </row>
    <row r="13" spans="2:14" s="2" customFormat="1" ht="27" customHeight="1">
      <c r="B13" s="11" t="s">
        <v>35</v>
      </c>
      <c r="C13" s="10" t="s">
        <v>36</v>
      </c>
      <c r="D13" s="11" t="s">
        <v>13</v>
      </c>
      <c r="E13" s="11" t="s">
        <v>14</v>
      </c>
      <c r="F13" s="11" t="s">
        <v>15</v>
      </c>
      <c r="G13" s="13">
        <v>76.83</v>
      </c>
      <c r="H13" s="13">
        <f t="shared" si="0"/>
        <v>46.098</v>
      </c>
      <c r="I13" s="15">
        <v>7</v>
      </c>
      <c r="J13" s="17">
        <v>85.5</v>
      </c>
      <c r="K13" s="17">
        <f t="shared" si="1"/>
        <v>34.2</v>
      </c>
      <c r="L13" s="17">
        <f t="shared" si="2"/>
        <v>80.298</v>
      </c>
      <c r="M13" s="22">
        <v>11</v>
      </c>
      <c r="N13" s="16"/>
    </row>
    <row r="14" spans="2:14" s="2" customFormat="1" ht="27" customHeight="1">
      <c r="B14" s="9" t="s">
        <v>37</v>
      </c>
      <c r="C14" s="10" t="s">
        <v>38</v>
      </c>
      <c r="D14" s="9" t="s">
        <v>24</v>
      </c>
      <c r="E14" s="11" t="s">
        <v>14</v>
      </c>
      <c r="F14" s="11" t="s">
        <v>15</v>
      </c>
      <c r="G14" s="12">
        <v>76.33</v>
      </c>
      <c r="H14" s="13">
        <f t="shared" si="0"/>
        <v>45.797999999999995</v>
      </c>
      <c r="I14" s="15">
        <v>22</v>
      </c>
      <c r="J14" s="17">
        <v>85.12</v>
      </c>
      <c r="K14" s="17">
        <f t="shared" si="1"/>
        <v>34.048</v>
      </c>
      <c r="L14" s="17">
        <f t="shared" si="2"/>
        <v>79.846</v>
      </c>
      <c r="M14" s="22">
        <v>12</v>
      </c>
      <c r="N14" s="16"/>
    </row>
    <row r="15" spans="2:14" s="2" customFormat="1" ht="27" customHeight="1">
      <c r="B15" s="11" t="s">
        <v>39</v>
      </c>
      <c r="C15" s="10" t="s">
        <v>40</v>
      </c>
      <c r="D15" s="11" t="s">
        <v>13</v>
      </c>
      <c r="E15" s="11" t="s">
        <v>14</v>
      </c>
      <c r="F15" s="11" t="s">
        <v>15</v>
      </c>
      <c r="G15" s="13">
        <v>75</v>
      </c>
      <c r="H15" s="13">
        <f t="shared" si="0"/>
        <v>45</v>
      </c>
      <c r="I15" s="15">
        <v>21</v>
      </c>
      <c r="J15" s="17">
        <v>83.98</v>
      </c>
      <c r="K15" s="17">
        <f t="shared" si="1"/>
        <v>33.592000000000006</v>
      </c>
      <c r="L15" s="17">
        <f t="shared" si="2"/>
        <v>78.59200000000001</v>
      </c>
      <c r="M15" s="22">
        <v>13</v>
      </c>
      <c r="N15" s="16"/>
    </row>
    <row r="16" spans="2:14" s="2" customFormat="1" ht="27" customHeight="1">
      <c r="B16" s="11" t="s">
        <v>41</v>
      </c>
      <c r="C16" s="10" t="s">
        <v>42</v>
      </c>
      <c r="D16" s="11" t="s">
        <v>24</v>
      </c>
      <c r="E16" s="11" t="s">
        <v>14</v>
      </c>
      <c r="F16" s="11" t="s">
        <v>15</v>
      </c>
      <c r="G16" s="13">
        <v>74</v>
      </c>
      <c r="H16" s="13">
        <f t="shared" si="0"/>
        <v>44.4</v>
      </c>
      <c r="I16" s="15">
        <v>5</v>
      </c>
      <c r="J16" s="17">
        <v>84.86</v>
      </c>
      <c r="K16" s="17">
        <f t="shared" si="1"/>
        <v>33.944</v>
      </c>
      <c r="L16" s="17">
        <f t="shared" si="2"/>
        <v>78.344</v>
      </c>
      <c r="M16" s="22">
        <v>14</v>
      </c>
      <c r="N16" s="16"/>
    </row>
    <row r="17" spans="2:14" s="2" customFormat="1" ht="27" customHeight="1">
      <c r="B17" s="11" t="s">
        <v>43</v>
      </c>
      <c r="C17" s="10" t="s">
        <v>44</v>
      </c>
      <c r="D17" s="11" t="s">
        <v>24</v>
      </c>
      <c r="E17" s="11" t="s">
        <v>14</v>
      </c>
      <c r="F17" s="11" t="s">
        <v>15</v>
      </c>
      <c r="G17" s="13">
        <v>72.33</v>
      </c>
      <c r="H17" s="13">
        <f t="shared" si="0"/>
        <v>43.397999999999996</v>
      </c>
      <c r="I17" s="15">
        <v>20</v>
      </c>
      <c r="J17" s="17">
        <v>86.02</v>
      </c>
      <c r="K17" s="17">
        <f t="shared" si="1"/>
        <v>34.408</v>
      </c>
      <c r="L17" s="17">
        <f t="shared" si="2"/>
        <v>77.806</v>
      </c>
      <c r="M17" s="22">
        <v>15</v>
      </c>
      <c r="N17" s="16"/>
    </row>
    <row r="18" spans="2:14" s="2" customFormat="1" ht="27" customHeight="1">
      <c r="B18" s="11" t="s">
        <v>45</v>
      </c>
      <c r="C18" s="10" t="s">
        <v>46</v>
      </c>
      <c r="D18" s="11" t="s">
        <v>13</v>
      </c>
      <c r="E18" s="11" t="s">
        <v>14</v>
      </c>
      <c r="F18" s="11" t="s">
        <v>15</v>
      </c>
      <c r="G18" s="13">
        <v>74.33</v>
      </c>
      <c r="H18" s="13">
        <f t="shared" si="0"/>
        <v>44.598</v>
      </c>
      <c r="I18" s="15">
        <v>23</v>
      </c>
      <c r="J18" s="17">
        <v>82.96</v>
      </c>
      <c r="K18" s="17">
        <f t="shared" si="1"/>
        <v>33.184</v>
      </c>
      <c r="L18" s="17">
        <f t="shared" si="2"/>
        <v>77.782</v>
      </c>
      <c r="M18" s="22">
        <v>16</v>
      </c>
      <c r="N18" s="16"/>
    </row>
    <row r="19" spans="2:14" s="2" customFormat="1" ht="27" customHeight="1">
      <c r="B19" s="9" t="s">
        <v>47</v>
      </c>
      <c r="C19" s="10" t="s">
        <v>48</v>
      </c>
      <c r="D19" s="9" t="s">
        <v>24</v>
      </c>
      <c r="E19" s="11" t="s">
        <v>14</v>
      </c>
      <c r="F19" s="11" t="s">
        <v>15</v>
      </c>
      <c r="G19" s="12">
        <v>72</v>
      </c>
      <c r="H19" s="13">
        <f t="shared" si="0"/>
        <v>43.199999999999996</v>
      </c>
      <c r="I19" s="15">
        <v>18</v>
      </c>
      <c r="J19" s="17">
        <v>86.08</v>
      </c>
      <c r="K19" s="17">
        <f t="shared" si="1"/>
        <v>34.432</v>
      </c>
      <c r="L19" s="17">
        <f t="shared" si="2"/>
        <v>77.632</v>
      </c>
      <c r="M19" s="22">
        <v>17</v>
      </c>
      <c r="N19" s="16"/>
    </row>
    <row r="20" spans="2:14" s="2" customFormat="1" ht="27" customHeight="1">
      <c r="B20" s="11" t="s">
        <v>49</v>
      </c>
      <c r="C20" s="10" t="s">
        <v>50</v>
      </c>
      <c r="D20" s="11" t="s">
        <v>24</v>
      </c>
      <c r="E20" s="11" t="s">
        <v>14</v>
      </c>
      <c r="F20" s="11" t="s">
        <v>15</v>
      </c>
      <c r="G20" s="13">
        <v>74</v>
      </c>
      <c r="H20" s="13">
        <f t="shared" si="0"/>
        <v>44.4</v>
      </c>
      <c r="I20" s="15">
        <v>13</v>
      </c>
      <c r="J20" s="17">
        <v>82.94</v>
      </c>
      <c r="K20" s="17">
        <f t="shared" si="1"/>
        <v>33.176</v>
      </c>
      <c r="L20" s="17">
        <f t="shared" si="2"/>
        <v>77.576</v>
      </c>
      <c r="M20" s="22">
        <v>18</v>
      </c>
      <c r="N20" s="16"/>
    </row>
    <row r="21" spans="2:14" s="2" customFormat="1" ht="27" customHeight="1">
      <c r="B21" s="11" t="s">
        <v>51</v>
      </c>
      <c r="C21" s="10" t="s">
        <v>52</v>
      </c>
      <c r="D21" s="11" t="s">
        <v>13</v>
      </c>
      <c r="E21" s="11" t="s">
        <v>14</v>
      </c>
      <c r="F21" s="11" t="s">
        <v>15</v>
      </c>
      <c r="G21" s="13">
        <v>74</v>
      </c>
      <c r="H21" s="13">
        <f t="shared" si="0"/>
        <v>44.4</v>
      </c>
      <c r="I21" s="15">
        <v>16</v>
      </c>
      <c r="J21" s="17">
        <v>82.58</v>
      </c>
      <c r="K21" s="17">
        <f t="shared" si="1"/>
        <v>33.032000000000004</v>
      </c>
      <c r="L21" s="17">
        <f t="shared" si="2"/>
        <v>77.432</v>
      </c>
      <c r="M21" s="22">
        <v>19</v>
      </c>
      <c r="N21" s="16"/>
    </row>
    <row r="22" spans="2:14" s="2" customFormat="1" ht="27" customHeight="1">
      <c r="B22" s="11" t="s">
        <v>22</v>
      </c>
      <c r="C22" s="10" t="s">
        <v>53</v>
      </c>
      <c r="D22" s="11" t="s">
        <v>24</v>
      </c>
      <c r="E22" s="11" t="s">
        <v>14</v>
      </c>
      <c r="F22" s="11" t="s">
        <v>15</v>
      </c>
      <c r="G22" s="13">
        <v>77.33</v>
      </c>
      <c r="H22" s="13">
        <f t="shared" si="0"/>
        <v>46.397999999999996</v>
      </c>
      <c r="I22" s="15">
        <v>17</v>
      </c>
      <c r="J22" s="17">
        <v>76.96</v>
      </c>
      <c r="K22" s="17">
        <f t="shared" si="1"/>
        <v>30.784</v>
      </c>
      <c r="L22" s="17">
        <f t="shared" si="2"/>
        <v>77.18199999999999</v>
      </c>
      <c r="M22" s="22">
        <v>20</v>
      </c>
      <c r="N22" s="16"/>
    </row>
    <row r="23" spans="2:14" s="2" customFormat="1" ht="27" customHeight="1">
      <c r="B23" s="11" t="s">
        <v>54</v>
      </c>
      <c r="C23" s="10" t="s">
        <v>55</v>
      </c>
      <c r="D23" s="11" t="s">
        <v>24</v>
      </c>
      <c r="E23" s="11" t="s">
        <v>14</v>
      </c>
      <c r="F23" s="11" t="s">
        <v>15</v>
      </c>
      <c r="G23" s="13">
        <v>74.33</v>
      </c>
      <c r="H23" s="13">
        <f t="shared" si="0"/>
        <v>44.598</v>
      </c>
      <c r="I23" s="15">
        <v>14</v>
      </c>
      <c r="J23" s="17">
        <v>80.14</v>
      </c>
      <c r="K23" s="17">
        <f t="shared" si="1"/>
        <v>32.056000000000004</v>
      </c>
      <c r="L23" s="17">
        <f t="shared" si="2"/>
        <v>76.654</v>
      </c>
      <c r="M23" s="22">
        <v>21</v>
      </c>
      <c r="N23" s="16"/>
    </row>
    <row r="24" spans="2:14" s="2" customFormat="1" ht="27" customHeight="1">
      <c r="B24" s="11" t="s">
        <v>56</v>
      </c>
      <c r="C24" s="10" t="s">
        <v>57</v>
      </c>
      <c r="D24" s="11" t="s">
        <v>24</v>
      </c>
      <c r="E24" s="11" t="s">
        <v>14</v>
      </c>
      <c r="F24" s="11" t="s">
        <v>15</v>
      </c>
      <c r="G24" s="13">
        <v>72.67</v>
      </c>
      <c r="H24" s="13">
        <f t="shared" si="0"/>
        <v>43.602</v>
      </c>
      <c r="I24" s="15">
        <v>4</v>
      </c>
      <c r="J24" s="17">
        <v>81.7</v>
      </c>
      <c r="K24" s="17">
        <f t="shared" si="1"/>
        <v>32.68</v>
      </c>
      <c r="L24" s="17">
        <f t="shared" si="2"/>
        <v>76.282</v>
      </c>
      <c r="M24" s="22">
        <v>22</v>
      </c>
      <c r="N24" s="16"/>
    </row>
    <row r="25" spans="2:14" s="2" customFormat="1" ht="27" customHeight="1">
      <c r="B25" s="11" t="s">
        <v>58</v>
      </c>
      <c r="C25" s="10" t="s">
        <v>59</v>
      </c>
      <c r="D25" s="11" t="s">
        <v>24</v>
      </c>
      <c r="E25" s="11" t="s">
        <v>14</v>
      </c>
      <c r="F25" s="11" t="s">
        <v>15</v>
      </c>
      <c r="G25" s="13">
        <v>72</v>
      </c>
      <c r="H25" s="13">
        <f t="shared" si="0"/>
        <v>43.199999999999996</v>
      </c>
      <c r="I25" s="15">
        <v>24</v>
      </c>
      <c r="J25" s="17">
        <v>82.22</v>
      </c>
      <c r="K25" s="17">
        <f t="shared" si="1"/>
        <v>32.888</v>
      </c>
      <c r="L25" s="17">
        <f t="shared" si="2"/>
        <v>76.088</v>
      </c>
      <c r="M25" s="22">
        <v>23</v>
      </c>
      <c r="N25" s="16"/>
    </row>
    <row r="26" spans="2:14" s="2" customFormat="1" ht="27" customHeight="1">
      <c r="B26" s="11" t="s">
        <v>60</v>
      </c>
      <c r="C26" s="10" t="s">
        <v>61</v>
      </c>
      <c r="D26" s="11" t="s">
        <v>24</v>
      </c>
      <c r="E26" s="11" t="s">
        <v>14</v>
      </c>
      <c r="F26" s="11" t="s">
        <v>15</v>
      </c>
      <c r="G26" s="13">
        <v>72.17</v>
      </c>
      <c r="H26" s="13">
        <f t="shared" si="0"/>
        <v>43.302</v>
      </c>
      <c r="I26" s="15">
        <v>3</v>
      </c>
      <c r="J26" s="17">
        <v>80.06</v>
      </c>
      <c r="K26" s="17">
        <f t="shared" si="1"/>
        <v>32.024</v>
      </c>
      <c r="L26" s="17">
        <f t="shared" si="2"/>
        <v>75.326</v>
      </c>
      <c r="M26" s="22">
        <v>24</v>
      </c>
      <c r="N26" s="16"/>
    </row>
    <row r="27" spans="2:14" ht="27" customHeight="1">
      <c r="B27" s="18" t="s">
        <v>62</v>
      </c>
      <c r="C27" s="19" t="s">
        <v>63</v>
      </c>
      <c r="D27" s="11" t="s">
        <v>24</v>
      </c>
      <c r="E27" s="11" t="s">
        <v>14</v>
      </c>
      <c r="F27" s="11" t="s">
        <v>15</v>
      </c>
      <c r="G27" s="13">
        <v>80.67</v>
      </c>
      <c r="H27" s="13">
        <f t="shared" si="0"/>
        <v>48.402</v>
      </c>
      <c r="I27" s="23"/>
      <c r="J27" s="22"/>
      <c r="K27" s="22"/>
      <c r="L27" s="17"/>
      <c r="M27" s="23"/>
      <c r="N27" s="20" t="s">
        <v>64</v>
      </c>
    </row>
    <row r="28" spans="2:14" ht="27" customHeight="1">
      <c r="B28" s="18" t="s">
        <v>65</v>
      </c>
      <c r="C28" s="19" t="s">
        <v>66</v>
      </c>
      <c r="D28" s="11" t="s">
        <v>13</v>
      </c>
      <c r="E28" s="11" t="s">
        <v>14</v>
      </c>
      <c r="F28" s="11" t="s">
        <v>15</v>
      </c>
      <c r="G28" s="13">
        <v>75</v>
      </c>
      <c r="H28" s="13">
        <f t="shared" si="0"/>
        <v>45</v>
      </c>
      <c r="I28" s="23"/>
      <c r="J28" s="22"/>
      <c r="K28" s="22"/>
      <c r="L28" s="17"/>
      <c r="M28" s="23"/>
      <c r="N28" s="20" t="s">
        <v>64</v>
      </c>
    </row>
    <row r="29" spans="2:14" ht="27" customHeight="1">
      <c r="B29" s="18" t="s">
        <v>67</v>
      </c>
      <c r="C29" s="19" t="s">
        <v>68</v>
      </c>
      <c r="D29" s="11" t="s">
        <v>13</v>
      </c>
      <c r="E29" s="11" t="s">
        <v>14</v>
      </c>
      <c r="F29" s="11" t="s">
        <v>15</v>
      </c>
      <c r="G29" s="13">
        <v>72.67</v>
      </c>
      <c r="H29" s="13">
        <f t="shared" si="0"/>
        <v>43.602</v>
      </c>
      <c r="I29" s="23"/>
      <c r="J29" s="22"/>
      <c r="K29" s="22"/>
      <c r="L29" s="17"/>
      <c r="M29" s="23"/>
      <c r="N29" s="20" t="s">
        <v>64</v>
      </c>
    </row>
  </sheetData>
  <sheetProtection/>
  <mergeCells count="1">
    <mergeCell ref="B1:N1"/>
  </mergeCells>
  <printOptions/>
  <pageMargins left="0.39" right="0.31" top="0.73" bottom="1" header="0.51" footer="0.5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人事科:骆涛</cp:lastModifiedBy>
  <cp:lastPrinted>2020-04-26T08:15:58Z</cp:lastPrinted>
  <dcterms:created xsi:type="dcterms:W3CDTF">2012-11-06T06:38:05Z</dcterms:created>
  <dcterms:modified xsi:type="dcterms:W3CDTF">2020-04-26T09:14:36Z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