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9840" activeTab="0"/>
  </bookViews>
  <sheets>
    <sheet name="附件" sheetId="1" r:id="rId1"/>
  </sheets>
  <definedNames>
    <definedName name="_xlnm._FilterDatabase" localSheetId="0" hidden="1">'附件'!$B$2:$K$34</definedName>
    <definedName name="_xlnm.Print_Titles" localSheetId="0">'附件'!$2:$2</definedName>
  </definedNames>
  <calcPr fullCalcOnLoad="1"/>
</workbook>
</file>

<file path=xl/sharedStrings.xml><?xml version="1.0" encoding="utf-8"?>
<sst xmlns="http://schemas.openxmlformats.org/spreadsheetml/2006/main" count="204" uniqueCount="116">
  <si>
    <r>
      <t xml:space="preserve">                  2019</t>
    </r>
    <r>
      <rPr>
        <sz val="14"/>
        <rFont val="宋体"/>
        <family val="0"/>
      </rPr>
      <t>年下半年内江市市中区部分事业单位公开考聘工作人员进入递补资格审查人员名单</t>
    </r>
    <r>
      <rPr>
        <sz val="14"/>
        <rFont val="Arial"/>
        <family val="2"/>
      </rPr>
      <t xml:space="preserve">  </t>
    </r>
  </si>
  <si>
    <t>序号</t>
  </si>
  <si>
    <t>姓名</t>
  </si>
  <si>
    <t>性别</t>
  </si>
  <si>
    <t>报考单位</t>
  </si>
  <si>
    <t>报考职位</t>
  </si>
  <si>
    <t>职位编码</t>
  </si>
  <si>
    <t>准考证号</t>
  </si>
  <si>
    <t>笔试成绩</t>
  </si>
  <si>
    <t>政策性加分</t>
  </si>
  <si>
    <t>笔试总成绩</t>
  </si>
  <si>
    <t>笔试折合总成绩</t>
  </si>
  <si>
    <t>谢小宇</t>
  </si>
  <si>
    <t>女</t>
  </si>
  <si>
    <t>内江市市中区白马畜牧兽医站</t>
  </si>
  <si>
    <t>工作人员</t>
  </si>
  <si>
    <t>6020101</t>
  </si>
  <si>
    <t>1912219063618</t>
  </si>
  <si>
    <t>陈川</t>
  </si>
  <si>
    <t>男</t>
  </si>
  <si>
    <t>1912219025202</t>
  </si>
  <si>
    <t>王小英</t>
  </si>
  <si>
    <t>内江市市中区史家畜牧兽医站</t>
  </si>
  <si>
    <t>6020201</t>
  </si>
  <si>
    <t>1912219054015</t>
  </si>
  <si>
    <t>颜晓特</t>
  </si>
  <si>
    <t>内江市市中区干部人事档案服务中心</t>
  </si>
  <si>
    <t>9020101</t>
  </si>
  <si>
    <t>1912219051602</t>
  </si>
  <si>
    <t>田星</t>
  </si>
  <si>
    <t>1912219051927</t>
  </si>
  <si>
    <t>叶丹</t>
  </si>
  <si>
    <t>内江市第十小学校</t>
  </si>
  <si>
    <t>会计</t>
  </si>
  <si>
    <t>9020201</t>
  </si>
  <si>
    <t>1912219023107</t>
  </si>
  <si>
    <t>黄汇婧</t>
  </si>
  <si>
    <t>1912219023808</t>
  </si>
  <si>
    <t>冉伟</t>
  </si>
  <si>
    <t>1912219034712</t>
  </si>
  <si>
    <t>邹槟莲</t>
  </si>
  <si>
    <t>内江市市中区特殊教育学校</t>
  </si>
  <si>
    <t>9020301</t>
  </si>
  <si>
    <t>1912219032929</t>
  </si>
  <si>
    <t>王欣蔚</t>
  </si>
  <si>
    <t>1912219031819</t>
  </si>
  <si>
    <t>吴兴昊</t>
  </si>
  <si>
    <t>1912219041704</t>
  </si>
  <si>
    <t>瞿杨</t>
  </si>
  <si>
    <t>内江市市中区白马镇中心小学校</t>
  </si>
  <si>
    <t>9020401</t>
  </si>
  <si>
    <t>1912219053820</t>
  </si>
  <si>
    <t>杨海思</t>
  </si>
  <si>
    <t>内江市市中区永安镇中心小学校</t>
  </si>
  <si>
    <t>9020501</t>
  </si>
  <si>
    <t>1912219040213</t>
  </si>
  <si>
    <t>唐受良</t>
  </si>
  <si>
    <t>内江市市中区财政投资评审中心</t>
  </si>
  <si>
    <t>9020701</t>
  </si>
  <si>
    <t>1912219040903</t>
  </si>
  <si>
    <t>庞虎</t>
  </si>
  <si>
    <t>1912219020106</t>
  </si>
  <si>
    <t>马兴华</t>
  </si>
  <si>
    <t>1912219024401</t>
  </si>
  <si>
    <t>龙倩</t>
  </si>
  <si>
    <t>1912219030929</t>
  </si>
  <si>
    <t>唐梓博</t>
  </si>
  <si>
    <t>内江市市中区政府金融工作服务中心</t>
  </si>
  <si>
    <t>9020801</t>
  </si>
  <si>
    <t>1912219021823</t>
  </si>
  <si>
    <t>李思洁</t>
  </si>
  <si>
    <t>1912219033705</t>
  </si>
  <si>
    <t>黄攀</t>
  </si>
  <si>
    <t>内江市市中区电子数据审计中心</t>
  </si>
  <si>
    <t>审计</t>
  </si>
  <si>
    <t>9020901</t>
  </si>
  <si>
    <t>1912219021316</t>
  </si>
  <si>
    <t>张蒙巍</t>
  </si>
  <si>
    <t>1912219050816</t>
  </si>
  <si>
    <t>尹雯琪</t>
  </si>
  <si>
    <t>内江市市中区固定资产投资审计中心</t>
  </si>
  <si>
    <t>9021001</t>
  </si>
  <si>
    <t>1912219053524</t>
  </si>
  <si>
    <t>张辽</t>
  </si>
  <si>
    <t>内江市市中区农业园区服务中心</t>
  </si>
  <si>
    <t>农艺</t>
  </si>
  <si>
    <t>9021101</t>
  </si>
  <si>
    <t>1912219022301</t>
  </si>
  <si>
    <t>姜雯雯</t>
  </si>
  <si>
    <t>1912219063111</t>
  </si>
  <si>
    <t>曾晓容</t>
  </si>
  <si>
    <t>1912219064117</t>
  </si>
  <si>
    <t>黄前</t>
  </si>
  <si>
    <t>1912219044213</t>
  </si>
  <si>
    <t>邓雪梅</t>
  </si>
  <si>
    <t>内江市市中区永安畜牧兽医站</t>
  </si>
  <si>
    <t>畜牧兽医</t>
  </si>
  <si>
    <t>9021201</t>
  </si>
  <si>
    <t>1912219055630</t>
  </si>
  <si>
    <t>唐晓</t>
  </si>
  <si>
    <t>1912219021321</t>
  </si>
  <si>
    <t>余祥龙</t>
  </si>
  <si>
    <t>1912219033727</t>
  </si>
  <si>
    <t>武新学</t>
  </si>
  <si>
    <t>内江市市中区龙门镇畜牧兽医站</t>
  </si>
  <si>
    <t>9021301</t>
  </si>
  <si>
    <t>1912219050517</t>
  </si>
  <si>
    <t>阳鑫</t>
  </si>
  <si>
    <t>内江市市中区凌家畜牧兽医站</t>
  </si>
  <si>
    <t>9021401</t>
  </si>
  <si>
    <t>1912219037221</t>
  </si>
  <si>
    <t>姚岚</t>
  </si>
  <si>
    <t>内江市市中区文化馆</t>
  </si>
  <si>
    <t>群众文化教育</t>
  </si>
  <si>
    <t>9021501</t>
  </si>
  <si>
    <t>1912219064228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</si>
</sst>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1"/>
      <color indexed="8"/>
      <name val="宋体"/>
      <family val="0"/>
    </font>
    <font>
      <sz val="20"/>
      <name val="Arial"/>
      <family val="2"/>
    </font>
    <font>
      <sz val="10"/>
      <color indexed="10"/>
      <name val="Arial"/>
      <family val="2"/>
    </font>
    <font>
      <sz val="14"/>
      <name val="Arial"/>
      <family val="2"/>
    </font>
    <font>
      <b/>
      <sz val="10"/>
      <name val="宋体"/>
      <family val="0"/>
    </font>
    <font>
      <sz val="10"/>
      <name val="宋体"/>
      <family val="0"/>
    </font>
    <font>
      <sz val="12"/>
      <name val="宋体"/>
      <family val="0"/>
    </font>
    <font>
      <sz val="14"/>
      <name val="宋体"/>
      <family val="0"/>
    </font>
    <font>
      <sz val="9"/>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19"/>
      <name val="宋体"/>
      <family val="0"/>
    </font>
    <font>
      <sz val="11"/>
      <color indexed="62"/>
      <name val="宋体"/>
      <family val="0"/>
    </font>
    <font>
      <b/>
      <sz val="11"/>
      <color indexed="63"/>
      <name val="宋体"/>
      <family val="0"/>
    </font>
    <font>
      <b/>
      <sz val="11"/>
      <color indexed="10"/>
      <name val="宋体"/>
      <family val="0"/>
    </font>
    <font>
      <sz val="11"/>
      <color indexed="10"/>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vertical="center"/>
      <protection/>
    </xf>
    <xf numFmtId="0" fontId="0" fillId="0" borderId="0">
      <alignment/>
      <protection/>
    </xf>
    <xf numFmtId="0" fontId="7" fillId="0" borderId="0">
      <alignment vertical="center"/>
      <protection/>
    </xf>
    <xf numFmtId="0" fontId="26"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0">
    <xf numFmtId="0" fontId="0" fillId="0" borderId="0" xfId="0" applyAlignment="1">
      <alignment/>
    </xf>
    <xf numFmtId="0" fontId="2" fillId="0" borderId="0" xfId="0" applyFont="1" applyAlignment="1">
      <alignment vertical="center"/>
    </xf>
    <xf numFmtId="0" fontId="43" fillId="0" borderId="0" xfId="0" applyFont="1" applyAlignment="1">
      <alignment/>
    </xf>
    <xf numFmtId="0" fontId="0" fillId="0" borderId="0" xfId="0" applyAlignment="1">
      <alignment horizontal="center"/>
    </xf>
    <xf numFmtId="0" fontId="5" fillId="0" borderId="10" xfId="0" applyFont="1" applyBorder="1" applyAlignment="1">
      <alignment horizontal="center"/>
    </xf>
    <xf numFmtId="0" fontId="0" fillId="0" borderId="10" xfId="0" applyFont="1" applyBorder="1" applyAlignment="1">
      <alignment horizontal="center"/>
    </xf>
    <xf numFmtId="0" fontId="6" fillId="0" borderId="10" xfId="0" applyFont="1" applyBorder="1" applyAlignment="1">
      <alignment horizontal="center"/>
    </xf>
    <xf numFmtId="176" fontId="0" fillId="33" borderId="10" xfId="0" applyNumberFormat="1" applyFont="1" applyFill="1" applyBorder="1" applyAlignment="1">
      <alignment horizontal="center"/>
    </xf>
    <xf numFmtId="0" fontId="0" fillId="33" borderId="10" xfId="0" applyFont="1" applyFill="1" applyBorder="1" applyAlignment="1">
      <alignment horizontal="center"/>
    </xf>
    <xf numFmtId="0" fontId="4" fillId="0" borderId="0" xfId="0" applyFont="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M14" sqref="M14"/>
    </sheetView>
  </sheetViews>
  <sheetFormatPr defaultColWidth="9.00390625" defaultRowHeight="12.75"/>
  <cols>
    <col min="1" max="1" width="3.8515625" style="3" customWidth="1"/>
    <col min="2" max="2" width="9.140625" style="3" customWidth="1"/>
    <col min="3" max="3" width="4.7109375" style="3" customWidth="1"/>
    <col min="4" max="4" width="28.00390625" style="3" customWidth="1"/>
    <col min="5" max="5" width="9.7109375" style="3" customWidth="1"/>
    <col min="6" max="6" width="10.7109375" style="3" customWidth="1"/>
    <col min="7" max="7" width="15.00390625" style="3" customWidth="1"/>
    <col min="8" max="8" width="10.140625" style="3" customWidth="1"/>
    <col min="9" max="9" width="9.140625" style="3" customWidth="1"/>
    <col min="10" max="10" width="10.8515625" style="3" customWidth="1"/>
    <col min="11" max="11" width="13.7109375" style="3" customWidth="1"/>
  </cols>
  <sheetData>
    <row r="1" spans="1:11" s="1" customFormat="1" ht="60.75" customHeight="1">
      <c r="A1" s="9" t="s">
        <v>0</v>
      </c>
      <c r="B1" s="9"/>
      <c r="C1" s="9"/>
      <c r="D1" s="9"/>
      <c r="E1" s="9"/>
      <c r="F1" s="9"/>
      <c r="G1" s="9"/>
      <c r="H1" s="9"/>
      <c r="I1" s="9"/>
      <c r="J1" s="9"/>
      <c r="K1" s="9"/>
    </row>
    <row r="2" spans="1:11" ht="12.75">
      <c r="A2" s="4" t="s">
        <v>1</v>
      </c>
      <c r="B2" s="4" t="s">
        <v>2</v>
      </c>
      <c r="C2" s="4" t="s">
        <v>3</v>
      </c>
      <c r="D2" s="4" t="s">
        <v>4</v>
      </c>
      <c r="E2" s="4" t="s">
        <v>5</v>
      </c>
      <c r="F2" s="4" t="s">
        <v>6</v>
      </c>
      <c r="G2" s="4" t="s">
        <v>7</v>
      </c>
      <c r="H2" s="4" t="s">
        <v>8</v>
      </c>
      <c r="I2" s="4" t="s">
        <v>9</v>
      </c>
      <c r="J2" s="4" t="s">
        <v>10</v>
      </c>
      <c r="K2" s="4" t="s">
        <v>11</v>
      </c>
    </row>
    <row r="3" spans="1:11" ht="12.75">
      <c r="A3" s="5">
        <v>1</v>
      </c>
      <c r="B3" s="6" t="s">
        <v>12</v>
      </c>
      <c r="C3" s="6" t="s">
        <v>13</v>
      </c>
      <c r="D3" s="6" t="s">
        <v>14</v>
      </c>
      <c r="E3" s="6" t="s">
        <v>15</v>
      </c>
      <c r="F3" s="5" t="s">
        <v>16</v>
      </c>
      <c r="G3" s="5" t="s">
        <v>17</v>
      </c>
      <c r="H3" s="7">
        <v>64.5</v>
      </c>
      <c r="I3" s="8"/>
      <c r="J3" s="7">
        <f aca="true" t="shared" si="0" ref="J3:J23">H3+I3</f>
        <v>64.5</v>
      </c>
      <c r="K3" s="7">
        <f aca="true" t="shared" si="1" ref="K3:K23">J3*0.6</f>
        <v>38.7</v>
      </c>
    </row>
    <row r="4" spans="1:11" ht="12.75">
      <c r="A4" s="5">
        <v>2</v>
      </c>
      <c r="B4" s="6" t="s">
        <v>18</v>
      </c>
      <c r="C4" s="6" t="s">
        <v>19</v>
      </c>
      <c r="D4" s="6" t="s">
        <v>14</v>
      </c>
      <c r="E4" s="6" t="s">
        <v>15</v>
      </c>
      <c r="F4" s="5" t="s">
        <v>16</v>
      </c>
      <c r="G4" s="5" t="s">
        <v>20</v>
      </c>
      <c r="H4" s="7">
        <v>63</v>
      </c>
      <c r="I4" s="8"/>
      <c r="J4" s="7">
        <f t="shared" si="0"/>
        <v>63</v>
      </c>
      <c r="K4" s="7">
        <f t="shared" si="1"/>
        <v>37.8</v>
      </c>
    </row>
    <row r="5" spans="1:11" ht="12.75">
      <c r="A5" s="5">
        <v>3</v>
      </c>
      <c r="B5" s="6" t="s">
        <v>21</v>
      </c>
      <c r="C5" s="6" t="s">
        <v>13</v>
      </c>
      <c r="D5" s="6" t="s">
        <v>22</v>
      </c>
      <c r="E5" s="6" t="s">
        <v>15</v>
      </c>
      <c r="F5" s="5" t="s">
        <v>23</v>
      </c>
      <c r="G5" s="5" t="s">
        <v>24</v>
      </c>
      <c r="H5" s="7">
        <v>59</v>
      </c>
      <c r="I5" s="8"/>
      <c r="J5" s="7">
        <f t="shared" si="0"/>
        <v>59</v>
      </c>
      <c r="K5" s="7">
        <f t="shared" si="1"/>
        <v>35.4</v>
      </c>
    </row>
    <row r="6" spans="1:11" ht="12.75">
      <c r="A6" s="5">
        <v>4</v>
      </c>
      <c r="B6" s="6" t="s">
        <v>25</v>
      </c>
      <c r="C6" s="6" t="s">
        <v>19</v>
      </c>
      <c r="D6" s="6" t="s">
        <v>26</v>
      </c>
      <c r="E6" s="6" t="s">
        <v>15</v>
      </c>
      <c r="F6" s="5" t="s">
        <v>27</v>
      </c>
      <c r="G6" s="5" t="s">
        <v>28</v>
      </c>
      <c r="H6" s="7">
        <v>67.5</v>
      </c>
      <c r="I6" s="8"/>
      <c r="J6" s="7">
        <f t="shared" si="0"/>
        <v>67.5</v>
      </c>
      <c r="K6" s="7">
        <f t="shared" si="1"/>
        <v>40.5</v>
      </c>
    </row>
    <row r="7" spans="1:11" ht="12.75">
      <c r="A7" s="5">
        <v>5</v>
      </c>
      <c r="B7" s="6" t="s">
        <v>29</v>
      </c>
      <c r="C7" s="6" t="s">
        <v>13</v>
      </c>
      <c r="D7" s="6" t="s">
        <v>26</v>
      </c>
      <c r="E7" s="6" t="s">
        <v>15</v>
      </c>
      <c r="F7" s="5" t="s">
        <v>27</v>
      </c>
      <c r="G7" s="5" t="s">
        <v>30</v>
      </c>
      <c r="H7" s="7">
        <v>67.5</v>
      </c>
      <c r="I7" s="8"/>
      <c r="J7" s="7">
        <f t="shared" si="0"/>
        <v>67.5</v>
      </c>
      <c r="K7" s="7">
        <f t="shared" si="1"/>
        <v>40.5</v>
      </c>
    </row>
    <row r="8" spans="1:11" ht="12.75">
      <c r="A8" s="5">
        <v>6</v>
      </c>
      <c r="B8" s="6" t="s">
        <v>31</v>
      </c>
      <c r="C8" s="6" t="s">
        <v>13</v>
      </c>
      <c r="D8" s="6" t="s">
        <v>32</v>
      </c>
      <c r="E8" s="6" t="s">
        <v>33</v>
      </c>
      <c r="F8" s="5" t="s">
        <v>34</v>
      </c>
      <c r="G8" s="5" t="s">
        <v>35</v>
      </c>
      <c r="H8" s="7">
        <v>75.5</v>
      </c>
      <c r="I8" s="8"/>
      <c r="J8" s="7">
        <f t="shared" si="0"/>
        <v>75.5</v>
      </c>
      <c r="K8" s="7">
        <f t="shared" si="1"/>
        <v>45.3</v>
      </c>
    </row>
    <row r="9" spans="1:11" ht="12.75">
      <c r="A9" s="5">
        <v>7</v>
      </c>
      <c r="B9" s="6" t="s">
        <v>36</v>
      </c>
      <c r="C9" s="6" t="s">
        <v>13</v>
      </c>
      <c r="D9" s="6" t="s">
        <v>32</v>
      </c>
      <c r="E9" s="6" t="s">
        <v>33</v>
      </c>
      <c r="F9" s="5" t="s">
        <v>34</v>
      </c>
      <c r="G9" s="5" t="s">
        <v>37</v>
      </c>
      <c r="H9" s="7">
        <v>75.5</v>
      </c>
      <c r="I9" s="8"/>
      <c r="J9" s="7">
        <f t="shared" si="0"/>
        <v>75.5</v>
      </c>
      <c r="K9" s="7">
        <f t="shared" si="1"/>
        <v>45.3</v>
      </c>
    </row>
    <row r="10" spans="1:11" ht="12.75">
      <c r="A10" s="5">
        <v>8</v>
      </c>
      <c r="B10" s="6" t="s">
        <v>38</v>
      </c>
      <c r="C10" s="6" t="s">
        <v>13</v>
      </c>
      <c r="D10" s="6" t="s">
        <v>32</v>
      </c>
      <c r="E10" s="6" t="s">
        <v>33</v>
      </c>
      <c r="F10" s="5" t="s">
        <v>34</v>
      </c>
      <c r="G10" s="5" t="s">
        <v>39</v>
      </c>
      <c r="H10" s="7">
        <v>75.5</v>
      </c>
      <c r="I10" s="8"/>
      <c r="J10" s="7">
        <f t="shared" si="0"/>
        <v>75.5</v>
      </c>
      <c r="K10" s="7">
        <f t="shared" si="1"/>
        <v>45.3</v>
      </c>
    </row>
    <row r="11" spans="1:11" ht="12.75">
      <c r="A11" s="5">
        <v>9</v>
      </c>
      <c r="B11" s="6" t="s">
        <v>40</v>
      </c>
      <c r="C11" s="6" t="s">
        <v>13</v>
      </c>
      <c r="D11" s="6" t="s">
        <v>41</v>
      </c>
      <c r="E11" s="6" t="s">
        <v>33</v>
      </c>
      <c r="F11" s="5" t="s">
        <v>42</v>
      </c>
      <c r="G11" s="5" t="s">
        <v>43</v>
      </c>
      <c r="H11" s="7">
        <v>72</v>
      </c>
      <c r="I11" s="8"/>
      <c r="J11" s="7">
        <f t="shared" si="0"/>
        <v>72</v>
      </c>
      <c r="K11" s="7">
        <f t="shared" si="1"/>
        <v>43.2</v>
      </c>
    </row>
    <row r="12" spans="1:11" ht="12.75">
      <c r="A12" s="5">
        <v>10</v>
      </c>
      <c r="B12" s="6" t="s">
        <v>44</v>
      </c>
      <c r="C12" s="6" t="s">
        <v>13</v>
      </c>
      <c r="D12" s="6" t="s">
        <v>41</v>
      </c>
      <c r="E12" s="6" t="s">
        <v>33</v>
      </c>
      <c r="F12" s="5" t="s">
        <v>42</v>
      </c>
      <c r="G12" s="5" t="s">
        <v>45</v>
      </c>
      <c r="H12" s="7">
        <v>70.5</v>
      </c>
      <c r="I12" s="8"/>
      <c r="J12" s="7">
        <f t="shared" si="0"/>
        <v>70.5</v>
      </c>
      <c r="K12" s="7">
        <f t="shared" si="1"/>
        <v>42.3</v>
      </c>
    </row>
    <row r="13" spans="1:11" ht="12.75">
      <c r="A13" s="5">
        <v>11</v>
      </c>
      <c r="B13" s="6" t="s">
        <v>46</v>
      </c>
      <c r="C13" s="6" t="s">
        <v>19</v>
      </c>
      <c r="D13" s="6" t="s">
        <v>41</v>
      </c>
      <c r="E13" s="6" t="s">
        <v>33</v>
      </c>
      <c r="F13" s="5" t="s">
        <v>42</v>
      </c>
      <c r="G13" s="5" t="s">
        <v>47</v>
      </c>
      <c r="H13" s="7">
        <v>70.5</v>
      </c>
      <c r="I13" s="8"/>
      <c r="J13" s="7">
        <f t="shared" si="0"/>
        <v>70.5</v>
      </c>
      <c r="K13" s="7">
        <f t="shared" si="1"/>
        <v>42.3</v>
      </c>
    </row>
    <row r="14" spans="1:11" ht="12.75">
      <c r="A14" s="5">
        <v>12</v>
      </c>
      <c r="B14" s="6" t="s">
        <v>48</v>
      </c>
      <c r="C14" s="6" t="s">
        <v>19</v>
      </c>
      <c r="D14" s="6" t="s">
        <v>49</v>
      </c>
      <c r="E14" s="6" t="s">
        <v>33</v>
      </c>
      <c r="F14" s="5" t="s">
        <v>50</v>
      </c>
      <c r="G14" s="5" t="s">
        <v>51</v>
      </c>
      <c r="H14" s="7">
        <v>71</v>
      </c>
      <c r="I14" s="8"/>
      <c r="J14" s="7">
        <f t="shared" si="0"/>
        <v>71</v>
      </c>
      <c r="K14" s="7">
        <f t="shared" si="1"/>
        <v>42.6</v>
      </c>
    </row>
    <row r="15" spans="1:11" ht="12.75">
      <c r="A15" s="5">
        <v>13</v>
      </c>
      <c r="B15" s="6" t="s">
        <v>52</v>
      </c>
      <c r="C15" s="6" t="s">
        <v>13</v>
      </c>
      <c r="D15" s="6" t="s">
        <v>53</v>
      </c>
      <c r="E15" s="6" t="s">
        <v>33</v>
      </c>
      <c r="F15" s="5" t="s">
        <v>54</v>
      </c>
      <c r="G15" s="5" t="s">
        <v>55</v>
      </c>
      <c r="H15" s="7">
        <v>66</v>
      </c>
      <c r="I15" s="8">
        <v>6</v>
      </c>
      <c r="J15" s="7">
        <f t="shared" si="0"/>
        <v>72</v>
      </c>
      <c r="K15" s="7">
        <f t="shared" si="1"/>
        <v>43.2</v>
      </c>
    </row>
    <row r="16" spans="1:11" ht="12.75">
      <c r="A16" s="5">
        <v>14</v>
      </c>
      <c r="B16" s="6" t="s">
        <v>56</v>
      </c>
      <c r="C16" s="6" t="s">
        <v>19</v>
      </c>
      <c r="D16" s="6" t="s">
        <v>57</v>
      </c>
      <c r="E16" s="6" t="s">
        <v>15</v>
      </c>
      <c r="F16" s="5" t="s">
        <v>58</v>
      </c>
      <c r="G16" s="5" t="s">
        <v>59</v>
      </c>
      <c r="H16" s="7">
        <v>72.5</v>
      </c>
      <c r="I16" s="8"/>
      <c r="J16" s="7">
        <f t="shared" si="0"/>
        <v>72.5</v>
      </c>
      <c r="K16" s="7">
        <f t="shared" si="1"/>
        <v>43.5</v>
      </c>
    </row>
    <row r="17" spans="1:11" ht="12.75">
      <c r="A17" s="5">
        <v>15</v>
      </c>
      <c r="B17" s="6" t="s">
        <v>60</v>
      </c>
      <c r="C17" s="6" t="s">
        <v>19</v>
      </c>
      <c r="D17" s="6" t="s">
        <v>57</v>
      </c>
      <c r="E17" s="6" t="s">
        <v>15</v>
      </c>
      <c r="F17" s="5" t="s">
        <v>58</v>
      </c>
      <c r="G17" s="5" t="s">
        <v>61</v>
      </c>
      <c r="H17" s="7">
        <v>71.5</v>
      </c>
      <c r="I17" s="8"/>
      <c r="J17" s="7">
        <f t="shared" si="0"/>
        <v>71.5</v>
      </c>
      <c r="K17" s="7">
        <f t="shared" si="1"/>
        <v>42.9</v>
      </c>
    </row>
    <row r="18" spans="1:11" ht="12.75">
      <c r="A18" s="5">
        <v>16</v>
      </c>
      <c r="B18" s="6" t="s">
        <v>62</v>
      </c>
      <c r="C18" s="6" t="s">
        <v>19</v>
      </c>
      <c r="D18" s="6" t="s">
        <v>57</v>
      </c>
      <c r="E18" s="6" t="s">
        <v>15</v>
      </c>
      <c r="F18" s="5" t="s">
        <v>58</v>
      </c>
      <c r="G18" s="5" t="s">
        <v>63</v>
      </c>
      <c r="H18" s="7">
        <v>71.5</v>
      </c>
      <c r="I18" s="8"/>
      <c r="J18" s="7">
        <f t="shared" si="0"/>
        <v>71.5</v>
      </c>
      <c r="K18" s="7">
        <f t="shared" si="1"/>
        <v>42.9</v>
      </c>
    </row>
    <row r="19" spans="1:11" ht="12.75">
      <c r="A19" s="5">
        <v>17</v>
      </c>
      <c r="B19" s="6" t="s">
        <v>64</v>
      </c>
      <c r="C19" s="6" t="s">
        <v>13</v>
      </c>
      <c r="D19" s="6" t="s">
        <v>57</v>
      </c>
      <c r="E19" s="6" t="s">
        <v>15</v>
      </c>
      <c r="F19" s="5" t="s">
        <v>58</v>
      </c>
      <c r="G19" s="5" t="s">
        <v>65</v>
      </c>
      <c r="H19" s="7">
        <v>71.5</v>
      </c>
      <c r="I19" s="8"/>
      <c r="J19" s="7">
        <f t="shared" si="0"/>
        <v>71.5</v>
      </c>
      <c r="K19" s="7">
        <f t="shared" si="1"/>
        <v>42.9</v>
      </c>
    </row>
    <row r="20" spans="1:11" ht="12.75">
      <c r="A20" s="5">
        <v>18</v>
      </c>
      <c r="B20" s="6" t="s">
        <v>66</v>
      </c>
      <c r="C20" s="6" t="s">
        <v>19</v>
      </c>
      <c r="D20" s="6" t="s">
        <v>67</v>
      </c>
      <c r="E20" s="6" t="s">
        <v>15</v>
      </c>
      <c r="F20" s="5" t="s">
        <v>68</v>
      </c>
      <c r="G20" s="5" t="s">
        <v>69</v>
      </c>
      <c r="H20" s="7">
        <v>74</v>
      </c>
      <c r="I20" s="8"/>
      <c r="J20" s="7">
        <f t="shared" si="0"/>
        <v>74</v>
      </c>
      <c r="K20" s="7">
        <f t="shared" si="1"/>
        <v>44.4</v>
      </c>
    </row>
    <row r="21" spans="1:11" ht="12.75">
      <c r="A21" s="5">
        <v>19</v>
      </c>
      <c r="B21" s="6" t="s">
        <v>70</v>
      </c>
      <c r="C21" s="6" t="s">
        <v>13</v>
      </c>
      <c r="D21" s="6" t="s">
        <v>67</v>
      </c>
      <c r="E21" s="6" t="s">
        <v>15</v>
      </c>
      <c r="F21" s="5" t="s">
        <v>68</v>
      </c>
      <c r="G21" s="5" t="s">
        <v>71</v>
      </c>
      <c r="H21" s="7">
        <v>74</v>
      </c>
      <c r="I21" s="8"/>
      <c r="J21" s="7">
        <f t="shared" si="0"/>
        <v>74</v>
      </c>
      <c r="K21" s="7">
        <f t="shared" si="1"/>
        <v>44.4</v>
      </c>
    </row>
    <row r="22" spans="1:11" ht="12.75">
      <c r="A22" s="5">
        <v>20</v>
      </c>
      <c r="B22" s="6" t="s">
        <v>72</v>
      </c>
      <c r="C22" s="6" t="s">
        <v>13</v>
      </c>
      <c r="D22" s="6" t="s">
        <v>73</v>
      </c>
      <c r="E22" s="6" t="s">
        <v>74</v>
      </c>
      <c r="F22" s="5" t="s">
        <v>75</v>
      </c>
      <c r="G22" s="5" t="s">
        <v>76</v>
      </c>
      <c r="H22" s="7">
        <v>68</v>
      </c>
      <c r="I22" s="8"/>
      <c r="J22" s="7">
        <f t="shared" si="0"/>
        <v>68</v>
      </c>
      <c r="K22" s="7">
        <f t="shared" si="1"/>
        <v>40.8</v>
      </c>
    </row>
    <row r="23" spans="1:11" ht="12.75">
      <c r="A23" s="5">
        <v>21</v>
      </c>
      <c r="B23" s="6" t="s">
        <v>77</v>
      </c>
      <c r="C23" s="6" t="s">
        <v>13</v>
      </c>
      <c r="D23" s="6" t="s">
        <v>73</v>
      </c>
      <c r="E23" s="6" t="s">
        <v>74</v>
      </c>
      <c r="F23" s="5" t="s">
        <v>75</v>
      </c>
      <c r="G23" s="5" t="s">
        <v>78</v>
      </c>
      <c r="H23" s="7">
        <v>68</v>
      </c>
      <c r="I23" s="8"/>
      <c r="J23" s="7">
        <f t="shared" si="0"/>
        <v>68</v>
      </c>
      <c r="K23" s="7">
        <f t="shared" si="1"/>
        <v>40.8</v>
      </c>
    </row>
    <row r="24" spans="1:11" ht="12.75">
      <c r="A24" s="5">
        <v>22</v>
      </c>
      <c r="B24" s="6" t="s">
        <v>79</v>
      </c>
      <c r="C24" s="6" t="s">
        <v>13</v>
      </c>
      <c r="D24" s="6" t="s">
        <v>80</v>
      </c>
      <c r="E24" s="6" t="s">
        <v>15</v>
      </c>
      <c r="F24" s="5" t="s">
        <v>81</v>
      </c>
      <c r="G24" s="5" t="s">
        <v>82</v>
      </c>
      <c r="H24" s="7">
        <v>77</v>
      </c>
      <c r="I24" s="8"/>
      <c r="J24" s="7">
        <f aca="true" t="shared" si="2" ref="J24:J34">H24+I24</f>
        <v>77</v>
      </c>
      <c r="K24" s="7">
        <f aca="true" t="shared" si="3" ref="K24:K34">J24*0.6</f>
        <v>46.2</v>
      </c>
    </row>
    <row r="25" spans="1:11" ht="12.75">
      <c r="A25" s="5">
        <v>23</v>
      </c>
      <c r="B25" s="6" t="s">
        <v>83</v>
      </c>
      <c r="C25" s="6" t="s">
        <v>19</v>
      </c>
      <c r="D25" s="6" t="s">
        <v>84</v>
      </c>
      <c r="E25" s="6" t="s">
        <v>85</v>
      </c>
      <c r="F25" s="5" t="s">
        <v>86</v>
      </c>
      <c r="G25" s="5" t="s">
        <v>87</v>
      </c>
      <c r="H25" s="7">
        <v>68</v>
      </c>
      <c r="I25" s="8"/>
      <c r="J25" s="7">
        <f t="shared" si="2"/>
        <v>68</v>
      </c>
      <c r="K25" s="7">
        <f t="shared" si="3"/>
        <v>40.8</v>
      </c>
    </row>
    <row r="26" spans="1:11" ht="12.75">
      <c r="A26" s="5">
        <v>24</v>
      </c>
      <c r="B26" s="6" t="s">
        <v>88</v>
      </c>
      <c r="C26" s="6" t="s">
        <v>13</v>
      </c>
      <c r="D26" s="6" t="s">
        <v>84</v>
      </c>
      <c r="E26" s="6" t="s">
        <v>85</v>
      </c>
      <c r="F26" s="5" t="s">
        <v>86</v>
      </c>
      <c r="G26" s="5" t="s">
        <v>89</v>
      </c>
      <c r="H26" s="7">
        <v>68</v>
      </c>
      <c r="I26" s="8"/>
      <c r="J26" s="7">
        <f t="shared" si="2"/>
        <v>68</v>
      </c>
      <c r="K26" s="7">
        <f t="shared" si="3"/>
        <v>40.8</v>
      </c>
    </row>
    <row r="27" spans="1:11" ht="12.75">
      <c r="A27" s="5">
        <v>25</v>
      </c>
      <c r="B27" s="6" t="s">
        <v>90</v>
      </c>
      <c r="C27" s="6" t="s">
        <v>13</v>
      </c>
      <c r="D27" s="6" t="s">
        <v>84</v>
      </c>
      <c r="E27" s="6" t="s">
        <v>85</v>
      </c>
      <c r="F27" s="5" t="s">
        <v>86</v>
      </c>
      <c r="G27" s="5" t="s">
        <v>91</v>
      </c>
      <c r="H27" s="7">
        <v>68</v>
      </c>
      <c r="I27" s="8"/>
      <c r="J27" s="7">
        <f t="shared" si="2"/>
        <v>68</v>
      </c>
      <c r="K27" s="7">
        <f t="shared" si="3"/>
        <v>40.8</v>
      </c>
    </row>
    <row r="28" spans="1:11" ht="12.75">
      <c r="A28" s="5">
        <v>26</v>
      </c>
      <c r="B28" s="6" t="s">
        <v>92</v>
      </c>
      <c r="C28" s="6" t="s">
        <v>19</v>
      </c>
      <c r="D28" s="6" t="s">
        <v>84</v>
      </c>
      <c r="E28" s="6" t="s">
        <v>85</v>
      </c>
      <c r="F28" s="5" t="s">
        <v>86</v>
      </c>
      <c r="G28" s="5" t="s">
        <v>93</v>
      </c>
      <c r="H28" s="7">
        <v>67.5</v>
      </c>
      <c r="I28" s="8"/>
      <c r="J28" s="7">
        <f t="shared" si="2"/>
        <v>67.5</v>
      </c>
      <c r="K28" s="7">
        <f t="shared" si="3"/>
        <v>40.5</v>
      </c>
    </row>
    <row r="29" spans="1:11" ht="12.75">
      <c r="A29" s="5">
        <v>27</v>
      </c>
      <c r="B29" s="6" t="s">
        <v>94</v>
      </c>
      <c r="C29" s="6" t="s">
        <v>13</v>
      </c>
      <c r="D29" s="6" t="s">
        <v>95</v>
      </c>
      <c r="E29" s="6" t="s">
        <v>96</v>
      </c>
      <c r="F29" s="5" t="s">
        <v>97</v>
      </c>
      <c r="G29" s="5" t="s">
        <v>98</v>
      </c>
      <c r="H29" s="7">
        <v>58</v>
      </c>
      <c r="I29" s="8"/>
      <c r="J29" s="7">
        <f t="shared" si="2"/>
        <v>58</v>
      </c>
      <c r="K29" s="7">
        <f t="shared" si="3"/>
        <v>34.8</v>
      </c>
    </row>
    <row r="30" spans="1:11" ht="12.75">
      <c r="A30" s="5">
        <v>28</v>
      </c>
      <c r="B30" s="6" t="s">
        <v>99</v>
      </c>
      <c r="C30" s="6" t="s">
        <v>13</v>
      </c>
      <c r="D30" s="6" t="s">
        <v>95</v>
      </c>
      <c r="E30" s="6" t="s">
        <v>96</v>
      </c>
      <c r="F30" s="5" t="s">
        <v>97</v>
      </c>
      <c r="G30" s="5" t="s">
        <v>100</v>
      </c>
      <c r="H30" s="7">
        <v>56</v>
      </c>
      <c r="I30" s="8"/>
      <c r="J30" s="7">
        <f t="shared" si="2"/>
        <v>56</v>
      </c>
      <c r="K30" s="7">
        <f t="shared" si="3"/>
        <v>33.6</v>
      </c>
    </row>
    <row r="31" spans="1:11" ht="12.75">
      <c r="A31" s="5">
        <v>29</v>
      </c>
      <c r="B31" s="6" t="s">
        <v>101</v>
      </c>
      <c r="C31" s="6" t="s">
        <v>19</v>
      </c>
      <c r="D31" s="6" t="s">
        <v>95</v>
      </c>
      <c r="E31" s="6" t="s">
        <v>96</v>
      </c>
      <c r="F31" s="5" t="s">
        <v>97</v>
      </c>
      <c r="G31" s="5" t="s">
        <v>102</v>
      </c>
      <c r="H31" s="7">
        <v>56</v>
      </c>
      <c r="I31" s="8"/>
      <c r="J31" s="7">
        <f t="shared" si="2"/>
        <v>56</v>
      </c>
      <c r="K31" s="7">
        <f t="shared" si="3"/>
        <v>33.6</v>
      </c>
    </row>
    <row r="32" spans="1:11" ht="12.75">
      <c r="A32" s="5">
        <v>30</v>
      </c>
      <c r="B32" s="6" t="s">
        <v>103</v>
      </c>
      <c r="C32" s="6" t="s">
        <v>19</v>
      </c>
      <c r="D32" s="6" t="s">
        <v>104</v>
      </c>
      <c r="E32" s="6" t="s">
        <v>96</v>
      </c>
      <c r="F32" s="5" t="s">
        <v>105</v>
      </c>
      <c r="G32" s="5" t="s">
        <v>106</v>
      </c>
      <c r="H32" s="7">
        <v>57.5</v>
      </c>
      <c r="I32" s="8"/>
      <c r="J32" s="7">
        <f t="shared" si="2"/>
        <v>57.5</v>
      </c>
      <c r="K32" s="7">
        <f t="shared" si="3"/>
        <v>34.5</v>
      </c>
    </row>
    <row r="33" spans="1:11" ht="12.75">
      <c r="A33" s="5">
        <v>31</v>
      </c>
      <c r="B33" s="6" t="s">
        <v>107</v>
      </c>
      <c r="C33" s="6" t="s">
        <v>19</v>
      </c>
      <c r="D33" s="6" t="s">
        <v>108</v>
      </c>
      <c r="E33" s="6" t="s">
        <v>96</v>
      </c>
      <c r="F33" s="5" t="s">
        <v>109</v>
      </c>
      <c r="G33" s="5" t="s">
        <v>110</v>
      </c>
      <c r="H33" s="7">
        <v>56</v>
      </c>
      <c r="I33" s="8"/>
      <c r="J33" s="7">
        <f t="shared" si="2"/>
        <v>56</v>
      </c>
      <c r="K33" s="7">
        <f t="shared" si="3"/>
        <v>33.6</v>
      </c>
    </row>
    <row r="34" spans="1:11" s="2" customFormat="1" ht="12.75">
      <c r="A34" s="5">
        <v>32</v>
      </c>
      <c r="B34" s="6" t="s">
        <v>111</v>
      </c>
      <c r="C34" s="6" t="s">
        <v>13</v>
      </c>
      <c r="D34" s="6" t="s">
        <v>112</v>
      </c>
      <c r="E34" s="6" t="s">
        <v>113</v>
      </c>
      <c r="F34" s="5" t="s">
        <v>114</v>
      </c>
      <c r="G34" s="5" t="s">
        <v>115</v>
      </c>
      <c r="H34" s="7">
        <v>59.5</v>
      </c>
      <c r="I34" s="8"/>
      <c r="J34" s="7">
        <f t="shared" si="2"/>
        <v>59.5</v>
      </c>
      <c r="K34" s="7">
        <f t="shared" si="3"/>
        <v>35.7</v>
      </c>
    </row>
  </sheetData>
  <sheetProtection password="DE92" sheet="1" objects="1" scenarios="1" formatCells="0" formatColumns="0" formatRows="0" insertColumns="0" insertRows="0" insertHyperlinks="0" deleteColumns="0" deleteRows="0" sort="0" autoFilter="0" pivotTables="0"/>
  <autoFilter ref="B2:K34"/>
  <mergeCells count="1">
    <mergeCell ref="A1:K1"/>
  </mergeCells>
  <printOptions/>
  <pageMargins left="0.747916666666667" right="0.747916666666667" top="0.468055555555556" bottom="0.578472222222222" header="0.200694444444444" footer="0.188888888888889"/>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gg</cp:lastModifiedBy>
  <cp:lastPrinted>2019-12-31T07:59:00Z</cp:lastPrinted>
  <dcterms:created xsi:type="dcterms:W3CDTF">2019-06-27T08:41:00Z</dcterms:created>
  <dcterms:modified xsi:type="dcterms:W3CDTF">2020-05-07T10:00:28Z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