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140"/>
  </bookViews>
  <sheets>
    <sheet name="0" sheetId="5" r:id="rId1"/>
  </sheets>
  <definedNames>
    <definedName name="_xlnm.Print_Titles" localSheetId="0">'0'!$1:$2</definedName>
  </definedNames>
  <calcPr calcId="144525"/>
</workbook>
</file>

<file path=xl/calcChain.xml><?xml version="1.0" encoding="utf-8"?>
<calcChain xmlns="http://schemas.openxmlformats.org/spreadsheetml/2006/main">
  <c r="M6" i="5"/>
  <c r="L6"/>
  <c r="M5"/>
  <c r="L5"/>
  <c r="M4"/>
  <c r="L4"/>
  <c r="M3"/>
  <c r="L3"/>
</calcChain>
</file>

<file path=xl/sharedStrings.xml><?xml version="1.0" encoding="utf-8"?>
<sst xmlns="http://schemas.openxmlformats.org/spreadsheetml/2006/main" count="50" uniqueCount="32">
  <si>
    <t>2020年甘孜日报社公开考试遴选工作人员总成绩、排名及进入考察人选情况表</t>
  </si>
  <si>
    <t>姓名</t>
  </si>
  <si>
    <t>民族</t>
  </si>
  <si>
    <t>性别</t>
  </si>
  <si>
    <t>准考证号码</t>
  </si>
  <si>
    <t>职位编码</t>
  </si>
  <si>
    <t>招录机构</t>
  </si>
  <si>
    <t>内设机构</t>
  </si>
  <si>
    <t>报考职位</t>
  </si>
  <si>
    <t>笔试成绩</t>
  </si>
  <si>
    <t>笔试折合成绩</t>
  </si>
  <si>
    <t>面试成绩</t>
  </si>
  <si>
    <t>面试折合成绩</t>
  </si>
  <si>
    <t>总成绩</t>
  </si>
  <si>
    <t>总排名</t>
  </si>
  <si>
    <t>是否进入考察</t>
  </si>
  <si>
    <t>德央</t>
  </si>
  <si>
    <t>藏族</t>
  </si>
  <si>
    <t>女</t>
  </si>
  <si>
    <t>2042618010108</t>
  </si>
  <si>
    <t>2006001</t>
  </si>
  <si>
    <t>甘孜日报社</t>
  </si>
  <si>
    <t>记者中心</t>
  </si>
  <si>
    <t>编辑记者</t>
  </si>
  <si>
    <t>进入考察</t>
  </si>
  <si>
    <t>周燕</t>
  </si>
  <si>
    <t>汉族</t>
  </si>
  <si>
    <t>2042618010101</t>
  </si>
  <si>
    <t>冯丽娜</t>
  </si>
  <si>
    <t>2042618010103</t>
  </si>
  <si>
    <t>泽朗央金</t>
  </si>
  <si>
    <t>2042618010127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</si>
</sst>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D11" sqref="D11"/>
    </sheetView>
  </sheetViews>
  <sheetFormatPr defaultColWidth="9" defaultRowHeight="13.5"/>
  <cols>
    <col min="1" max="1" width="8.375" customWidth="1"/>
    <col min="2" max="2" width="5.625" customWidth="1"/>
    <col min="3" max="3" width="5.875" customWidth="1"/>
    <col min="4" max="4" width="15.75" customWidth="1"/>
    <col min="5" max="5" width="8.625" customWidth="1"/>
    <col min="6" max="6" width="12.875" customWidth="1"/>
    <col min="7" max="8" width="10" customWidth="1"/>
    <col min="9" max="13" width="8.875" customWidth="1"/>
    <col min="14" max="14" width="7.125" customWidth="1"/>
  </cols>
  <sheetData>
    <row r="1" spans="1:15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6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s="1" customFormat="1" ht="26.25" customHeight="1">
      <c r="A3" s="3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>
        <v>82.5</v>
      </c>
      <c r="J3" s="3">
        <v>57.75</v>
      </c>
      <c r="K3" s="3">
        <v>84.8</v>
      </c>
      <c r="L3" s="3">
        <f>K3*0.3</f>
        <v>25.44</v>
      </c>
      <c r="M3" s="3">
        <f>L3+J3</f>
        <v>83.19</v>
      </c>
      <c r="N3" s="3">
        <v>1</v>
      </c>
      <c r="O3" s="3" t="s">
        <v>24</v>
      </c>
    </row>
    <row r="4" spans="1:15" s="1" customFormat="1" ht="26.25" customHeight="1">
      <c r="A4" s="3" t="s">
        <v>25</v>
      </c>
      <c r="B4" s="3" t="s">
        <v>26</v>
      </c>
      <c r="C4" s="3" t="s">
        <v>18</v>
      </c>
      <c r="D4" s="3" t="s">
        <v>27</v>
      </c>
      <c r="E4" s="3" t="s">
        <v>20</v>
      </c>
      <c r="F4" s="3" t="s">
        <v>21</v>
      </c>
      <c r="G4" s="3" t="s">
        <v>22</v>
      </c>
      <c r="H4" s="3" t="s">
        <v>23</v>
      </c>
      <c r="I4" s="3">
        <v>80.5</v>
      </c>
      <c r="J4" s="3">
        <v>56.35</v>
      </c>
      <c r="K4" s="3">
        <v>85.76</v>
      </c>
      <c r="L4" s="3">
        <f>K4*0.3</f>
        <v>25.728000000000002</v>
      </c>
      <c r="M4" s="3">
        <f>L4+J4</f>
        <v>82.078000000000003</v>
      </c>
      <c r="N4" s="3">
        <v>2</v>
      </c>
      <c r="O4" s="3" t="s">
        <v>24</v>
      </c>
    </row>
    <row r="5" spans="1:15" s="1" customFormat="1" ht="26.25" customHeight="1">
      <c r="A5" s="3" t="s">
        <v>28</v>
      </c>
      <c r="B5" s="3" t="s">
        <v>26</v>
      </c>
      <c r="C5" s="3" t="s">
        <v>18</v>
      </c>
      <c r="D5" s="3" t="s">
        <v>29</v>
      </c>
      <c r="E5" s="3" t="s">
        <v>20</v>
      </c>
      <c r="F5" s="3" t="s">
        <v>21</v>
      </c>
      <c r="G5" s="3" t="s">
        <v>22</v>
      </c>
      <c r="H5" s="3" t="s">
        <v>23</v>
      </c>
      <c r="I5" s="3">
        <v>76</v>
      </c>
      <c r="J5" s="3">
        <v>53.2</v>
      </c>
      <c r="K5" s="3">
        <v>85.84</v>
      </c>
      <c r="L5" s="3">
        <f>K5*0.3</f>
        <v>25.751999999999999</v>
      </c>
      <c r="M5" s="3">
        <f>L5+J5</f>
        <v>78.951999999999998</v>
      </c>
      <c r="N5" s="3">
        <v>3</v>
      </c>
      <c r="O5" s="4"/>
    </row>
    <row r="6" spans="1:15" s="1" customFormat="1" ht="26.25" customHeight="1">
      <c r="A6" s="3" t="s">
        <v>30</v>
      </c>
      <c r="B6" s="3" t="s">
        <v>17</v>
      </c>
      <c r="C6" s="3" t="s">
        <v>18</v>
      </c>
      <c r="D6" s="3" t="s">
        <v>31</v>
      </c>
      <c r="E6" s="3" t="s">
        <v>20</v>
      </c>
      <c r="F6" s="3" t="s">
        <v>21</v>
      </c>
      <c r="G6" s="3" t="s">
        <v>22</v>
      </c>
      <c r="H6" s="3" t="s">
        <v>23</v>
      </c>
      <c r="I6" s="3">
        <v>76.5</v>
      </c>
      <c r="J6" s="3">
        <v>53.55</v>
      </c>
      <c r="K6" s="3">
        <v>84.02</v>
      </c>
      <c r="L6" s="3">
        <f>K6*0.3</f>
        <v>25.206</v>
      </c>
      <c r="M6" s="3">
        <f>L6+J6</f>
        <v>78.756</v>
      </c>
      <c r="N6" s="3">
        <v>4</v>
      </c>
      <c r="O6" s="4"/>
    </row>
  </sheetData>
  <sortState ref="A3:Q7">
    <sortCondition descending="1" ref="M3:M7"/>
  </sortState>
  <mergeCells count="1">
    <mergeCell ref="A1:O1"/>
  </mergeCells>
  <phoneticPr fontId="4" type="noConversion"/>
  <pageMargins left="0.62992125984252001" right="0.31496062992126" top="0.511811023622047" bottom="0.35433070866141703" header="0.31496062992126" footer="0.31496062992126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</vt:lpstr>
      <vt:lpstr>'0'!Print_Titles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2006-09-13T11:21:00Z</dcterms:created>
  <dcterms:modified xsi:type="dcterms:W3CDTF">2020-05-08T09:00:47Z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