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990"/>
  </bookViews>
  <sheets>
    <sheet name="全部人员" sheetId="1" r:id="rId1"/>
  </sheets>
  <definedNames>
    <definedName name="_xlnm._FilterDatabase" localSheetId="0" hidden="1">全部人员!$A$2:$O$76</definedName>
  </definedNames>
  <calcPr calcId="124519"/>
</workbook>
</file>

<file path=xl/calcChain.xml><?xml version="1.0" encoding="utf-8"?>
<calcChain xmlns="http://schemas.openxmlformats.org/spreadsheetml/2006/main">
  <c r="K76" i="1"/>
  <c r="K75"/>
  <c r="K74"/>
  <c r="K73"/>
  <c r="K72"/>
  <c r="K71"/>
  <c r="K70"/>
  <c r="K69"/>
  <c r="K68"/>
  <c r="K67"/>
  <c r="K66"/>
  <c r="K65"/>
  <c r="K64"/>
  <c r="K63"/>
  <c r="K61"/>
  <c r="K62"/>
  <c r="K60"/>
  <c r="K59"/>
  <c r="K58"/>
  <c r="K57"/>
  <c r="K56"/>
  <c r="K55"/>
  <c r="K54"/>
  <c r="K53"/>
  <c r="K52"/>
  <c r="K51"/>
  <c r="K50"/>
  <c r="K21"/>
  <c r="K20"/>
  <c r="K19"/>
  <c r="K18"/>
  <c r="K17"/>
  <c r="K16"/>
  <c r="K15"/>
  <c r="K14"/>
  <c r="K13"/>
  <c r="K23"/>
  <c r="K22"/>
  <c r="K49"/>
  <c r="K48"/>
  <c r="K47"/>
  <c r="K46"/>
  <c r="K45"/>
  <c r="K44"/>
  <c r="K43"/>
  <c r="K42"/>
  <c r="K41"/>
  <c r="K40"/>
  <c r="K39"/>
  <c r="K37"/>
  <c r="K38"/>
  <c r="K36"/>
  <c r="K35"/>
  <c r="K34"/>
  <c r="K33"/>
  <c r="K32"/>
  <c r="K31"/>
  <c r="K30"/>
  <c r="K27"/>
  <c r="K26"/>
  <c r="K25"/>
  <c r="K29"/>
  <c r="K28"/>
  <c r="K24"/>
  <c r="K12"/>
  <c r="K11"/>
  <c r="K10"/>
  <c r="K8"/>
  <c r="K7"/>
  <c r="K6"/>
  <c r="K5"/>
  <c r="K4"/>
  <c r="K3"/>
  <c r="K9"/>
</calcChain>
</file>

<file path=xl/sharedStrings.xml><?xml version="1.0" encoding="utf-8"?>
<sst xmlns="http://schemas.openxmlformats.org/spreadsheetml/2006/main" count="536" uniqueCount="254">
  <si>
    <t>准考证号</t>
  </si>
  <si>
    <t>姓名</t>
  </si>
  <si>
    <t>性别</t>
  </si>
  <si>
    <t>报考单位</t>
  </si>
  <si>
    <t>职位编码</t>
  </si>
  <si>
    <t>招聘名额</t>
  </si>
  <si>
    <t>笔试
成绩</t>
  </si>
  <si>
    <t>政策性
加分</t>
  </si>
  <si>
    <t xml:space="preserve">笔试总成绩
</t>
  </si>
  <si>
    <t>面试成绩</t>
  </si>
  <si>
    <t>总成绩</t>
  </si>
  <si>
    <t>成绩
排名</t>
  </si>
  <si>
    <t>男</t>
  </si>
  <si>
    <t>女</t>
  </si>
  <si>
    <t>刘艺</t>
  </si>
  <si>
    <t>7912712101017</t>
  </si>
  <si>
    <t>李国辉</t>
  </si>
  <si>
    <t>万源市中心医院</t>
  </si>
  <si>
    <t>19123086</t>
  </si>
  <si>
    <t>7912712101002</t>
  </si>
  <si>
    <t>胡伟伟</t>
  </si>
  <si>
    <t>19123079</t>
  </si>
  <si>
    <t>7912712101003</t>
  </si>
  <si>
    <t>李孝丽</t>
  </si>
  <si>
    <t>7912712101010</t>
  </si>
  <si>
    <t>李贤</t>
  </si>
  <si>
    <t>19123080</t>
  </si>
  <si>
    <t>7912712101008</t>
  </si>
  <si>
    <t>程文兵</t>
  </si>
  <si>
    <t>7912712101012</t>
  </si>
  <si>
    <t>贾楠</t>
  </si>
  <si>
    <t>19123081</t>
  </si>
  <si>
    <t>7912712101015</t>
  </si>
  <si>
    <t>庞欣</t>
  </si>
  <si>
    <t>19123082</t>
  </si>
  <si>
    <t>7912712101019</t>
  </si>
  <si>
    <t>刘倩</t>
  </si>
  <si>
    <t>19123087</t>
  </si>
  <si>
    <t>7912712101022</t>
  </si>
  <si>
    <t>杜大英</t>
  </si>
  <si>
    <t>万源市白沙镇社区卫生服务中心</t>
  </si>
  <si>
    <t>19123088</t>
  </si>
  <si>
    <t>7912712101023</t>
  </si>
  <si>
    <t>蒋绍蓉</t>
  </si>
  <si>
    <t>5912712073126</t>
  </si>
  <si>
    <t>谯亚涛</t>
  </si>
  <si>
    <t>万源市疾病预防控制中心</t>
  </si>
  <si>
    <t>19123099</t>
  </si>
  <si>
    <t>7912712101421</t>
  </si>
  <si>
    <t>何莉</t>
  </si>
  <si>
    <t>19123103</t>
  </si>
  <si>
    <t>7912712101426</t>
  </si>
  <si>
    <t>王泽鑫</t>
  </si>
  <si>
    <t>7912712101326</t>
  </si>
  <si>
    <t>刘旭东</t>
  </si>
  <si>
    <t>19123100</t>
  </si>
  <si>
    <t>7912712101414</t>
  </si>
  <si>
    <t>杨笠</t>
  </si>
  <si>
    <t>19123101</t>
  </si>
  <si>
    <t>7912712101409</t>
  </si>
  <si>
    <t>吕海东</t>
  </si>
  <si>
    <t>7912712101529</t>
  </si>
  <si>
    <t>覃德娴</t>
  </si>
  <si>
    <t>19123105</t>
  </si>
  <si>
    <t>万源市太平镇社区卫生服务中心</t>
  </si>
  <si>
    <t>7912712101623</t>
  </si>
  <si>
    <t>徐航</t>
  </si>
  <si>
    <t>19123109</t>
  </si>
  <si>
    <t>7912712101713</t>
  </si>
  <si>
    <t>田恩秀</t>
  </si>
  <si>
    <t>19123110</t>
  </si>
  <si>
    <t>7912712101717</t>
  </si>
  <si>
    <t>徐传勤</t>
  </si>
  <si>
    <t>7912712101806</t>
  </si>
  <si>
    <t>田怀</t>
  </si>
  <si>
    <t>万源市罗文中心卫生院</t>
  </si>
  <si>
    <t>19123113</t>
  </si>
  <si>
    <t>7912712101820</t>
  </si>
  <si>
    <t>杨友丹</t>
  </si>
  <si>
    <t>万源市黄钟中心卫生院</t>
  </si>
  <si>
    <t>19123114</t>
  </si>
  <si>
    <t>7912712101826</t>
  </si>
  <si>
    <t>张鹏</t>
  </si>
  <si>
    <t>万源市竹峪中心卫生院</t>
  </si>
  <si>
    <t>19123115</t>
  </si>
  <si>
    <t>7912712101903</t>
  </si>
  <si>
    <t>19123116</t>
  </si>
  <si>
    <t>7912712101827</t>
  </si>
  <si>
    <t>程志艳</t>
  </si>
  <si>
    <t>7912712101915</t>
  </si>
  <si>
    <t>蒋倪</t>
  </si>
  <si>
    <t>19123117</t>
  </si>
  <si>
    <t>万源市草坝中心卫生院</t>
  </si>
  <si>
    <t>19123119</t>
  </si>
  <si>
    <t>7912712102002</t>
  </si>
  <si>
    <t>张晓雪</t>
  </si>
  <si>
    <t>7912712102016</t>
  </si>
  <si>
    <t>张希</t>
  </si>
  <si>
    <t>万源市河口中心卫生院</t>
  </si>
  <si>
    <t>19123120</t>
  </si>
  <si>
    <t>7912712102011</t>
  </si>
  <si>
    <t>花云龙</t>
  </si>
  <si>
    <t>7912712102010</t>
  </si>
  <si>
    <t>谷家河</t>
  </si>
  <si>
    <t>7912712102024</t>
  </si>
  <si>
    <t>许瑶</t>
  </si>
  <si>
    <t>19123121</t>
  </si>
  <si>
    <t>7912712102026</t>
  </si>
  <si>
    <t>周卓</t>
  </si>
  <si>
    <t>7912712102030</t>
  </si>
  <si>
    <t>王龙</t>
  </si>
  <si>
    <t>19123122</t>
  </si>
  <si>
    <t>8912712123326</t>
  </si>
  <si>
    <t>唐子潇</t>
  </si>
  <si>
    <t>万源市沙滩中心卫生院</t>
  </si>
  <si>
    <t>19123123</t>
  </si>
  <si>
    <t>7912712102105</t>
  </si>
  <si>
    <t>苟芳</t>
  </si>
  <si>
    <t>19123124</t>
  </si>
  <si>
    <t>7912712102109</t>
  </si>
  <si>
    <t>刘柳</t>
  </si>
  <si>
    <t>7912712101319</t>
  </si>
  <si>
    <t>冀培培</t>
  </si>
  <si>
    <t>万源市中医院</t>
  </si>
  <si>
    <t>19123097</t>
  </si>
  <si>
    <t>5912712073104</t>
  </si>
  <si>
    <t>刘渠</t>
  </si>
  <si>
    <t>19123098</t>
  </si>
  <si>
    <t>7912712101029</t>
  </si>
  <si>
    <t>叶国英</t>
  </si>
  <si>
    <t>19123089</t>
  </si>
  <si>
    <t>7912712101105</t>
  </si>
  <si>
    <t>王双全</t>
  </si>
  <si>
    <t>19123090</t>
  </si>
  <si>
    <t>7912712101108</t>
  </si>
  <si>
    <t>杨文森</t>
  </si>
  <si>
    <t>7912712101114</t>
  </si>
  <si>
    <t>程李彬</t>
  </si>
  <si>
    <t>19123091</t>
  </si>
  <si>
    <t>8912712123323</t>
  </si>
  <si>
    <t>陈万升</t>
  </si>
  <si>
    <t>19123092</t>
  </si>
  <si>
    <t>7912712101125</t>
  </si>
  <si>
    <t>刘曼</t>
  </si>
  <si>
    <t>19123094</t>
  </si>
  <si>
    <t>7912712101130</t>
  </si>
  <si>
    <t>邓青</t>
  </si>
  <si>
    <t>19123095</t>
  </si>
  <si>
    <t>7912712101302</t>
  </si>
  <si>
    <t>王主巧</t>
  </si>
  <si>
    <t>19123096</t>
  </si>
  <si>
    <t>7912712101303</t>
  </si>
  <si>
    <t>魏定登</t>
  </si>
  <si>
    <t>万源市大竹中心卫生院</t>
  </si>
  <si>
    <t>19123125</t>
  </si>
  <si>
    <t>7912712102120</t>
  </si>
  <si>
    <t>符美勤</t>
  </si>
  <si>
    <t>7912712102220</t>
  </si>
  <si>
    <t>阮姣</t>
  </si>
  <si>
    <t>万源市石塘中心卫生院</t>
  </si>
  <si>
    <t>19123128</t>
  </si>
  <si>
    <t>7912712102311</t>
  </si>
  <si>
    <t>张雪</t>
  </si>
  <si>
    <t>7912712102316</t>
  </si>
  <si>
    <t>曹必航</t>
  </si>
  <si>
    <t>万源市白羊乡卫生院</t>
  </si>
  <si>
    <t>19123129</t>
  </si>
  <si>
    <t>7912712102329</t>
  </si>
  <si>
    <t>李旭</t>
  </si>
  <si>
    <t>19123130</t>
  </si>
  <si>
    <t>7912712102411</t>
  </si>
  <si>
    <t>周争明</t>
  </si>
  <si>
    <t>7912712102422</t>
  </si>
  <si>
    <t>马仕薇</t>
  </si>
  <si>
    <t>万源市铁矿乡卫生院</t>
  </si>
  <si>
    <t>19123131</t>
  </si>
  <si>
    <t>7912712102511</t>
  </si>
  <si>
    <t>张小莎</t>
  </si>
  <si>
    <t>19123132</t>
  </si>
  <si>
    <t>7912712102513</t>
  </si>
  <si>
    <t>李立超</t>
  </si>
  <si>
    <t>19123133</t>
  </si>
  <si>
    <t>7912712102522</t>
  </si>
  <si>
    <t>邱霞</t>
  </si>
  <si>
    <t>万源市蜂桶乡卫生院</t>
  </si>
  <si>
    <t>19123135</t>
  </si>
  <si>
    <t>7912712102612</t>
  </si>
  <si>
    <t>朱毅</t>
  </si>
  <si>
    <t>万源市八台中心卫生院</t>
  </si>
  <si>
    <t>19123136</t>
  </si>
  <si>
    <t>7912712102623</t>
  </si>
  <si>
    <t>牟华瑞</t>
  </si>
  <si>
    <t>19123137</t>
  </si>
  <si>
    <t>7912712102618</t>
  </si>
  <si>
    <t>李魏</t>
  </si>
  <si>
    <t>8912712123329</t>
  </si>
  <si>
    <t>何亮君</t>
  </si>
  <si>
    <t>万源市曹家乡卫生院</t>
  </si>
  <si>
    <t>19123138</t>
  </si>
  <si>
    <t>7912712102708</t>
  </si>
  <si>
    <t>杜晶莉</t>
  </si>
  <si>
    <t>19123139</t>
  </si>
  <si>
    <t>7912712102717</t>
  </si>
  <si>
    <t>郭静</t>
  </si>
  <si>
    <t>万源市花楼乡卫生院</t>
  </si>
  <si>
    <t>19123140</t>
  </si>
  <si>
    <t>7912712102802</t>
  </si>
  <si>
    <t>徐文刚</t>
  </si>
  <si>
    <t>19123141</t>
  </si>
  <si>
    <t>7912712102805</t>
  </si>
  <si>
    <t>石萍</t>
  </si>
  <si>
    <t>19123142</t>
  </si>
  <si>
    <t>7912712102809</t>
  </si>
  <si>
    <t>韩成华</t>
  </si>
  <si>
    <t>万源市曾家乡卫生院</t>
  </si>
  <si>
    <t>19123143</t>
  </si>
  <si>
    <t>7912712102820</t>
  </si>
  <si>
    <t>赵莉</t>
  </si>
  <si>
    <t>万源市长坝乡卫生院</t>
  </si>
  <si>
    <t>19123145</t>
  </si>
  <si>
    <t>7912712102828</t>
  </si>
  <si>
    <t>卢佳</t>
  </si>
  <si>
    <t>万源市钟亭乡卫生院</t>
  </si>
  <si>
    <t>19123147</t>
  </si>
  <si>
    <t>7912712102908</t>
  </si>
  <si>
    <t>杨秀艳</t>
  </si>
  <si>
    <t>万源市石人乡卫生院</t>
  </si>
  <si>
    <t>19123153</t>
  </si>
  <si>
    <t>7912712102912</t>
  </si>
  <si>
    <t>黄清雯</t>
  </si>
  <si>
    <t>万源市中坪乡卫生院</t>
  </si>
  <si>
    <t>19123155</t>
  </si>
  <si>
    <t>7912712102927</t>
  </si>
  <si>
    <t>田志清</t>
  </si>
  <si>
    <t>万源市庙垭乡卫生院</t>
  </si>
  <si>
    <t>19123157</t>
  </si>
  <si>
    <t>7912712103002</t>
  </si>
  <si>
    <t>刘泽艳</t>
  </si>
  <si>
    <t>万源市大沙乡卫生院</t>
  </si>
  <si>
    <t>19123160</t>
  </si>
  <si>
    <t>7912712103022</t>
  </si>
  <si>
    <t>于芳</t>
  </si>
  <si>
    <t>万源市玉带乡卫生院</t>
  </si>
  <si>
    <t>19123164</t>
  </si>
  <si>
    <t>7912712103017</t>
  </si>
  <si>
    <t>唐顺</t>
  </si>
  <si>
    <t>体检结果</t>
    <phoneticPr fontId="8" type="noConversion"/>
  </si>
  <si>
    <t>合格</t>
    <phoneticPr fontId="8" type="noConversion"/>
  </si>
  <si>
    <t>备注</t>
    <phoneticPr fontId="8" type="noConversion"/>
  </si>
  <si>
    <t>考核结果</t>
    <phoneticPr fontId="8" type="noConversion"/>
  </si>
  <si>
    <t>合格</t>
    <phoneticPr fontId="8" type="noConversion"/>
  </si>
  <si>
    <t>自动放弃</t>
    <phoneticPr fontId="8" type="noConversion"/>
  </si>
  <si>
    <t>2019年下半年公开招聘事业单位工作人员第二批拟聘人员名单</t>
    <phoneticPr fontId="8" type="noConversion"/>
  </si>
  <si>
    <t>不合格</t>
    <phoneticPr fontId="8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</si>
</sst>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3" fillId="2" borderId="2" xfId="2" applyFont="1" applyFill="1" applyBorder="1" applyAlignment="1">
      <alignment horizontal="center" vertical="center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topLeftCell="A31" workbookViewId="0">
      <selection activeCell="R10" sqref="R10"/>
    </sheetView>
  </sheetViews>
  <sheetFormatPr defaultColWidth="9" defaultRowHeight="13.5"/>
  <cols>
    <col min="1" max="1" width="12.75" customWidth="1"/>
    <col min="2" max="2" width="6.25" customWidth="1"/>
    <col min="3" max="3" width="3.375" customWidth="1"/>
    <col min="4" max="4" width="23.375" style="2" customWidth="1"/>
    <col min="6" max="6" width="4.875" customWidth="1"/>
    <col min="7" max="7" width="5.375" customWidth="1"/>
    <col min="8" max="8" width="5.625" customWidth="1"/>
    <col min="9" max="9" width="5.5" customWidth="1"/>
    <col min="10" max="10" width="5.375" customWidth="1"/>
    <col min="11" max="11" width="6.625" customWidth="1"/>
    <col min="12" max="12" width="5.5" customWidth="1"/>
    <col min="13" max="14" width="8.25" style="21" customWidth="1"/>
    <col min="15" max="15" width="8.625" style="24" customWidth="1"/>
  </cols>
  <sheetData>
    <row r="1" spans="1:15" ht="30" customHeight="1">
      <c r="A1" s="26" t="s">
        <v>252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17" customFormat="1" ht="54">
      <c r="A2" s="4" t="s">
        <v>0</v>
      </c>
      <c r="B2" s="4" t="s">
        <v>1</v>
      </c>
      <c r="C2" s="4" t="s">
        <v>2</v>
      </c>
      <c r="D2" s="16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19" t="s">
        <v>246</v>
      </c>
      <c r="N2" s="19" t="s">
        <v>249</v>
      </c>
      <c r="O2" s="18" t="s">
        <v>248</v>
      </c>
    </row>
    <row r="3" spans="1:15">
      <c r="A3" s="8" t="s">
        <v>19</v>
      </c>
      <c r="B3" s="9" t="s">
        <v>20</v>
      </c>
      <c r="C3" s="9" t="s">
        <v>12</v>
      </c>
      <c r="D3" s="10" t="s">
        <v>17</v>
      </c>
      <c r="E3" s="8" t="s">
        <v>21</v>
      </c>
      <c r="F3" s="8">
        <v>2</v>
      </c>
      <c r="G3" s="8">
        <v>59</v>
      </c>
      <c r="H3" s="8"/>
      <c r="I3" s="11">
        <v>59</v>
      </c>
      <c r="J3" s="11">
        <v>79.2</v>
      </c>
      <c r="K3" s="11">
        <f t="shared" ref="K3:K58" si="0">I3*0.5+J3*0.5</f>
        <v>69.099999999999994</v>
      </c>
      <c r="L3" s="11">
        <v>1</v>
      </c>
      <c r="M3" s="20" t="s">
        <v>247</v>
      </c>
      <c r="N3" s="20" t="s">
        <v>250</v>
      </c>
      <c r="O3" s="22"/>
    </row>
    <row r="4" spans="1:15">
      <c r="A4" s="8" t="s">
        <v>22</v>
      </c>
      <c r="B4" s="9" t="s">
        <v>23</v>
      </c>
      <c r="C4" s="9" t="s">
        <v>13</v>
      </c>
      <c r="D4" s="10" t="s">
        <v>17</v>
      </c>
      <c r="E4" s="8" t="s">
        <v>21</v>
      </c>
      <c r="F4" s="8">
        <v>2</v>
      </c>
      <c r="G4" s="8">
        <v>46</v>
      </c>
      <c r="H4" s="8"/>
      <c r="I4" s="11">
        <v>46</v>
      </c>
      <c r="J4" s="11">
        <v>77.400000000000006</v>
      </c>
      <c r="K4" s="11">
        <f t="shared" si="0"/>
        <v>61.7</v>
      </c>
      <c r="L4" s="11">
        <v>2</v>
      </c>
      <c r="M4" s="20" t="s">
        <v>247</v>
      </c>
      <c r="N4" s="20" t="s">
        <v>250</v>
      </c>
      <c r="O4" s="22"/>
    </row>
    <row r="5" spans="1:15">
      <c r="A5" s="8" t="s">
        <v>24</v>
      </c>
      <c r="B5" s="9" t="s">
        <v>25</v>
      </c>
      <c r="C5" s="9" t="s">
        <v>12</v>
      </c>
      <c r="D5" s="10" t="s">
        <v>17</v>
      </c>
      <c r="E5" s="8" t="s">
        <v>26</v>
      </c>
      <c r="F5" s="8">
        <v>2</v>
      </c>
      <c r="G5" s="8">
        <v>55</v>
      </c>
      <c r="H5" s="8"/>
      <c r="I5" s="11">
        <v>55</v>
      </c>
      <c r="J5" s="11">
        <v>77.599999999999994</v>
      </c>
      <c r="K5" s="11">
        <f t="shared" si="0"/>
        <v>66.3</v>
      </c>
      <c r="L5" s="11">
        <v>1</v>
      </c>
      <c r="M5" s="20" t="s">
        <v>247</v>
      </c>
      <c r="N5" s="20" t="s">
        <v>250</v>
      </c>
      <c r="O5" s="22"/>
    </row>
    <row r="6" spans="1:15" s="1" customFormat="1">
      <c r="A6" s="8" t="s">
        <v>27</v>
      </c>
      <c r="B6" s="9" t="s">
        <v>28</v>
      </c>
      <c r="C6" s="9" t="s">
        <v>12</v>
      </c>
      <c r="D6" s="10" t="s">
        <v>17</v>
      </c>
      <c r="E6" s="8" t="s">
        <v>26</v>
      </c>
      <c r="F6" s="8">
        <v>2</v>
      </c>
      <c r="G6" s="8">
        <v>50</v>
      </c>
      <c r="H6" s="8"/>
      <c r="I6" s="11">
        <v>50</v>
      </c>
      <c r="J6" s="11">
        <v>76</v>
      </c>
      <c r="K6" s="11">
        <f t="shared" si="0"/>
        <v>63</v>
      </c>
      <c r="L6" s="11">
        <v>2</v>
      </c>
      <c r="M6" s="20" t="s">
        <v>247</v>
      </c>
      <c r="N6" s="20" t="s">
        <v>250</v>
      </c>
      <c r="O6" s="22"/>
    </row>
    <row r="7" spans="1:15">
      <c r="A7" s="8" t="s">
        <v>29</v>
      </c>
      <c r="B7" s="9" t="s">
        <v>30</v>
      </c>
      <c r="C7" s="9" t="s">
        <v>13</v>
      </c>
      <c r="D7" s="10" t="s">
        <v>17</v>
      </c>
      <c r="E7" s="8" t="s">
        <v>31</v>
      </c>
      <c r="F7" s="8">
        <v>1</v>
      </c>
      <c r="G7" s="8">
        <v>52</v>
      </c>
      <c r="H7" s="8"/>
      <c r="I7" s="11">
        <v>52</v>
      </c>
      <c r="J7" s="11">
        <v>80.8</v>
      </c>
      <c r="K7" s="11">
        <f t="shared" si="0"/>
        <v>66.400000000000006</v>
      </c>
      <c r="L7" s="11">
        <v>1</v>
      </c>
      <c r="M7" s="20" t="s">
        <v>247</v>
      </c>
      <c r="N7" s="20" t="s">
        <v>250</v>
      </c>
      <c r="O7" s="22"/>
    </row>
    <row r="8" spans="1:15">
      <c r="A8" s="8" t="s">
        <v>32</v>
      </c>
      <c r="B8" s="9" t="s">
        <v>33</v>
      </c>
      <c r="C8" s="9" t="s">
        <v>13</v>
      </c>
      <c r="D8" s="10" t="s">
        <v>17</v>
      </c>
      <c r="E8" s="8" t="s">
        <v>34</v>
      </c>
      <c r="F8" s="8">
        <v>1</v>
      </c>
      <c r="G8" s="8">
        <v>49</v>
      </c>
      <c r="H8" s="8"/>
      <c r="I8" s="11">
        <v>49</v>
      </c>
      <c r="J8" s="11">
        <v>79.2</v>
      </c>
      <c r="K8" s="11">
        <f t="shared" si="0"/>
        <v>64.099999999999994</v>
      </c>
      <c r="L8" s="11">
        <v>1</v>
      </c>
      <c r="M8" s="20" t="s">
        <v>247</v>
      </c>
      <c r="N8" s="20" t="s">
        <v>250</v>
      </c>
      <c r="O8" s="22"/>
    </row>
    <row r="9" spans="1:15">
      <c r="A9" s="5" t="s">
        <v>15</v>
      </c>
      <c r="B9" s="6" t="s">
        <v>16</v>
      </c>
      <c r="C9" s="6" t="s">
        <v>12</v>
      </c>
      <c r="D9" s="7" t="s">
        <v>17</v>
      </c>
      <c r="E9" s="5" t="s">
        <v>18</v>
      </c>
      <c r="F9" s="5">
        <v>1</v>
      </c>
      <c r="G9" s="5">
        <v>51</v>
      </c>
      <c r="H9" s="5"/>
      <c r="I9" s="3">
        <v>51</v>
      </c>
      <c r="J9" s="3">
        <v>68.8</v>
      </c>
      <c r="K9" s="3">
        <f t="shared" si="0"/>
        <v>59.9</v>
      </c>
      <c r="L9" s="3">
        <v>1</v>
      </c>
      <c r="M9" s="20" t="s">
        <v>247</v>
      </c>
      <c r="N9" s="20" t="s">
        <v>250</v>
      </c>
      <c r="O9" s="22"/>
    </row>
    <row r="10" spans="1:15" s="1" customFormat="1">
      <c r="A10" s="8" t="s">
        <v>35</v>
      </c>
      <c r="B10" s="9" t="s">
        <v>36</v>
      </c>
      <c r="C10" s="9" t="s">
        <v>13</v>
      </c>
      <c r="D10" s="10" t="s">
        <v>17</v>
      </c>
      <c r="E10" s="8" t="s">
        <v>37</v>
      </c>
      <c r="F10" s="8">
        <v>1</v>
      </c>
      <c r="G10" s="8">
        <v>63</v>
      </c>
      <c r="H10" s="8"/>
      <c r="I10" s="11">
        <v>63</v>
      </c>
      <c r="J10" s="11">
        <v>76.8</v>
      </c>
      <c r="K10" s="11">
        <f t="shared" si="0"/>
        <v>69.900000000000006</v>
      </c>
      <c r="L10" s="11">
        <v>1</v>
      </c>
      <c r="M10" s="20" t="s">
        <v>247</v>
      </c>
      <c r="N10" s="20" t="s">
        <v>250</v>
      </c>
      <c r="O10" s="22"/>
    </row>
    <row r="11" spans="1:15">
      <c r="A11" s="8" t="s">
        <v>38</v>
      </c>
      <c r="B11" s="9" t="s">
        <v>39</v>
      </c>
      <c r="C11" s="9" t="s">
        <v>13</v>
      </c>
      <c r="D11" s="10" t="s">
        <v>40</v>
      </c>
      <c r="E11" s="8" t="s">
        <v>41</v>
      </c>
      <c r="F11" s="8">
        <v>2</v>
      </c>
      <c r="G11" s="8">
        <v>46</v>
      </c>
      <c r="H11" s="8"/>
      <c r="I11" s="11">
        <v>46</v>
      </c>
      <c r="J11" s="11">
        <v>76</v>
      </c>
      <c r="K11" s="11">
        <f t="shared" si="0"/>
        <v>61</v>
      </c>
      <c r="L11" s="11">
        <v>1</v>
      </c>
      <c r="M11" s="20" t="s">
        <v>247</v>
      </c>
      <c r="N11" s="20" t="s">
        <v>250</v>
      </c>
      <c r="O11" s="22"/>
    </row>
    <row r="12" spans="1:15">
      <c r="A12" s="8" t="s">
        <v>42</v>
      </c>
      <c r="B12" s="9" t="s">
        <v>43</v>
      </c>
      <c r="C12" s="9" t="s">
        <v>13</v>
      </c>
      <c r="D12" s="10" t="s">
        <v>40</v>
      </c>
      <c r="E12" s="8" t="s">
        <v>41</v>
      </c>
      <c r="F12" s="8">
        <v>2</v>
      </c>
      <c r="G12" s="8">
        <v>39</v>
      </c>
      <c r="H12" s="8"/>
      <c r="I12" s="11">
        <v>39</v>
      </c>
      <c r="J12" s="11">
        <v>76.8</v>
      </c>
      <c r="K12" s="11">
        <f t="shared" si="0"/>
        <v>57.9</v>
      </c>
      <c r="L12" s="11">
        <v>2</v>
      </c>
      <c r="M12" s="20" t="s">
        <v>247</v>
      </c>
      <c r="N12" s="20" t="s">
        <v>250</v>
      </c>
      <c r="O12" s="22"/>
    </row>
    <row r="13" spans="1:15">
      <c r="A13" s="8" t="s">
        <v>128</v>
      </c>
      <c r="B13" s="9" t="s">
        <v>129</v>
      </c>
      <c r="C13" s="12" t="s">
        <v>13</v>
      </c>
      <c r="D13" s="10" t="s">
        <v>123</v>
      </c>
      <c r="E13" s="8" t="s">
        <v>130</v>
      </c>
      <c r="F13" s="8">
        <v>1</v>
      </c>
      <c r="G13" s="8">
        <v>46</v>
      </c>
      <c r="H13" s="8"/>
      <c r="I13" s="11">
        <v>46</v>
      </c>
      <c r="J13" s="11">
        <v>75.400000000000006</v>
      </c>
      <c r="K13" s="11">
        <f t="shared" si="0"/>
        <v>60.7</v>
      </c>
      <c r="L13" s="11">
        <v>1</v>
      </c>
      <c r="M13" s="20" t="s">
        <v>247</v>
      </c>
      <c r="N13" s="20" t="s">
        <v>250</v>
      </c>
      <c r="O13" s="22"/>
    </row>
    <row r="14" spans="1:15">
      <c r="A14" s="8" t="s">
        <v>131</v>
      </c>
      <c r="B14" s="9" t="s">
        <v>132</v>
      </c>
      <c r="C14" s="12" t="s">
        <v>12</v>
      </c>
      <c r="D14" s="10" t="s">
        <v>123</v>
      </c>
      <c r="E14" s="8" t="s">
        <v>133</v>
      </c>
      <c r="F14" s="8">
        <v>2</v>
      </c>
      <c r="G14" s="8">
        <v>48</v>
      </c>
      <c r="H14" s="8"/>
      <c r="I14" s="11">
        <v>48</v>
      </c>
      <c r="J14" s="11">
        <v>78.8</v>
      </c>
      <c r="K14" s="11">
        <f t="shared" si="0"/>
        <v>63.4</v>
      </c>
      <c r="L14" s="11">
        <v>1</v>
      </c>
      <c r="M14" s="20" t="s">
        <v>247</v>
      </c>
      <c r="N14" s="20" t="s">
        <v>251</v>
      </c>
      <c r="O14" s="20" t="s">
        <v>251</v>
      </c>
    </row>
    <row r="15" spans="1:15">
      <c r="A15" s="8" t="s">
        <v>134</v>
      </c>
      <c r="B15" s="9" t="s">
        <v>135</v>
      </c>
      <c r="C15" s="12" t="s">
        <v>12</v>
      </c>
      <c r="D15" s="10" t="s">
        <v>123</v>
      </c>
      <c r="E15" s="8" t="s">
        <v>133</v>
      </c>
      <c r="F15" s="8">
        <v>2</v>
      </c>
      <c r="G15" s="8">
        <v>43</v>
      </c>
      <c r="H15" s="8"/>
      <c r="I15" s="11">
        <v>43</v>
      </c>
      <c r="J15" s="11">
        <v>79.2</v>
      </c>
      <c r="K15" s="11">
        <f t="shared" si="0"/>
        <v>61.1</v>
      </c>
      <c r="L15" s="11">
        <v>2</v>
      </c>
      <c r="M15" s="20" t="s">
        <v>247</v>
      </c>
      <c r="N15" s="20" t="s">
        <v>250</v>
      </c>
      <c r="O15" s="22"/>
    </row>
    <row r="16" spans="1:15">
      <c r="A16" s="8" t="s">
        <v>136</v>
      </c>
      <c r="B16" s="9" t="s">
        <v>137</v>
      </c>
      <c r="C16" s="12" t="s">
        <v>12</v>
      </c>
      <c r="D16" s="10" t="s">
        <v>123</v>
      </c>
      <c r="E16" s="8" t="s">
        <v>138</v>
      </c>
      <c r="F16" s="8">
        <v>1</v>
      </c>
      <c r="G16" s="8">
        <v>48</v>
      </c>
      <c r="H16" s="8"/>
      <c r="I16" s="11">
        <v>48</v>
      </c>
      <c r="J16" s="11">
        <v>71</v>
      </c>
      <c r="K16" s="11">
        <f t="shared" si="0"/>
        <v>59.5</v>
      </c>
      <c r="L16" s="11">
        <v>1</v>
      </c>
      <c r="M16" s="20" t="s">
        <v>247</v>
      </c>
      <c r="N16" s="20" t="s">
        <v>250</v>
      </c>
      <c r="O16" s="22"/>
    </row>
    <row r="17" spans="1:15">
      <c r="A17" s="8" t="s">
        <v>139</v>
      </c>
      <c r="B17" s="9" t="s">
        <v>140</v>
      </c>
      <c r="C17" s="12" t="s">
        <v>12</v>
      </c>
      <c r="D17" s="10" t="s">
        <v>123</v>
      </c>
      <c r="E17" s="8" t="s">
        <v>141</v>
      </c>
      <c r="F17" s="8">
        <v>1</v>
      </c>
      <c r="G17" s="8">
        <v>51</v>
      </c>
      <c r="H17" s="8"/>
      <c r="I17" s="11">
        <v>51</v>
      </c>
      <c r="J17" s="11">
        <v>73</v>
      </c>
      <c r="K17" s="11">
        <f t="shared" si="0"/>
        <v>62</v>
      </c>
      <c r="L17" s="11">
        <v>1</v>
      </c>
      <c r="M17" s="20" t="s">
        <v>247</v>
      </c>
      <c r="N17" s="20" t="s">
        <v>250</v>
      </c>
      <c r="O17" s="22"/>
    </row>
    <row r="18" spans="1:15">
      <c r="A18" s="8" t="s">
        <v>142</v>
      </c>
      <c r="B18" s="9" t="s">
        <v>143</v>
      </c>
      <c r="C18" s="12" t="s">
        <v>13</v>
      </c>
      <c r="D18" s="10" t="s">
        <v>123</v>
      </c>
      <c r="E18" s="8" t="s">
        <v>144</v>
      </c>
      <c r="F18" s="8">
        <v>1</v>
      </c>
      <c r="G18" s="8">
        <v>43</v>
      </c>
      <c r="H18" s="8"/>
      <c r="I18" s="11">
        <v>43</v>
      </c>
      <c r="J18" s="11">
        <v>81</v>
      </c>
      <c r="K18" s="11">
        <f t="shared" si="0"/>
        <v>62</v>
      </c>
      <c r="L18" s="11">
        <v>1</v>
      </c>
      <c r="M18" s="20" t="s">
        <v>247</v>
      </c>
      <c r="N18" s="20" t="s">
        <v>250</v>
      </c>
      <c r="O18" s="22"/>
    </row>
    <row r="19" spans="1:15">
      <c r="A19" s="8" t="s">
        <v>145</v>
      </c>
      <c r="B19" s="9" t="s">
        <v>146</v>
      </c>
      <c r="C19" s="12" t="s">
        <v>13</v>
      </c>
      <c r="D19" s="10" t="s">
        <v>123</v>
      </c>
      <c r="E19" s="8" t="s">
        <v>147</v>
      </c>
      <c r="F19" s="8">
        <v>1</v>
      </c>
      <c r="G19" s="8">
        <v>41</v>
      </c>
      <c r="H19" s="8"/>
      <c r="I19" s="11">
        <v>41</v>
      </c>
      <c r="J19" s="11">
        <v>68.2</v>
      </c>
      <c r="K19" s="11">
        <f t="shared" si="0"/>
        <v>54.6</v>
      </c>
      <c r="L19" s="11">
        <v>1</v>
      </c>
      <c r="M19" s="20" t="s">
        <v>247</v>
      </c>
      <c r="N19" s="20" t="s">
        <v>250</v>
      </c>
      <c r="O19" s="22"/>
    </row>
    <row r="20" spans="1:15">
      <c r="A20" s="8" t="s">
        <v>148</v>
      </c>
      <c r="B20" s="9" t="s">
        <v>149</v>
      </c>
      <c r="C20" s="12" t="s">
        <v>13</v>
      </c>
      <c r="D20" s="10" t="s">
        <v>123</v>
      </c>
      <c r="E20" s="8" t="s">
        <v>150</v>
      </c>
      <c r="F20" s="8">
        <v>2</v>
      </c>
      <c r="G20" s="8">
        <v>58</v>
      </c>
      <c r="H20" s="8"/>
      <c r="I20" s="11">
        <v>58</v>
      </c>
      <c r="J20" s="11">
        <v>80.400000000000006</v>
      </c>
      <c r="K20" s="11">
        <f t="shared" si="0"/>
        <v>69.2</v>
      </c>
      <c r="L20" s="11">
        <v>1</v>
      </c>
      <c r="M20" s="20" t="s">
        <v>247</v>
      </c>
      <c r="N20" s="20" t="s">
        <v>250</v>
      </c>
      <c r="O20" s="22"/>
    </row>
    <row r="21" spans="1:15">
      <c r="A21" s="8" t="s">
        <v>151</v>
      </c>
      <c r="B21" s="9" t="s">
        <v>152</v>
      </c>
      <c r="C21" s="12" t="s">
        <v>13</v>
      </c>
      <c r="D21" s="10" t="s">
        <v>123</v>
      </c>
      <c r="E21" s="8" t="s">
        <v>150</v>
      </c>
      <c r="F21" s="8">
        <v>2</v>
      </c>
      <c r="G21" s="8">
        <v>48</v>
      </c>
      <c r="H21" s="8"/>
      <c r="I21" s="11">
        <v>48</v>
      </c>
      <c r="J21" s="11">
        <v>88.4</v>
      </c>
      <c r="K21" s="11">
        <f t="shared" si="0"/>
        <v>68.2</v>
      </c>
      <c r="L21" s="11">
        <v>2</v>
      </c>
      <c r="M21" s="20" t="s">
        <v>247</v>
      </c>
      <c r="N21" s="20" t="s">
        <v>250</v>
      </c>
      <c r="O21" s="22"/>
    </row>
    <row r="22" spans="1:15">
      <c r="A22" s="5" t="s">
        <v>121</v>
      </c>
      <c r="B22" s="6" t="s">
        <v>122</v>
      </c>
      <c r="C22" s="6" t="s">
        <v>12</v>
      </c>
      <c r="D22" s="7" t="s">
        <v>123</v>
      </c>
      <c r="E22" s="5" t="s">
        <v>124</v>
      </c>
      <c r="F22" s="5">
        <v>1</v>
      </c>
      <c r="G22" s="5">
        <v>46</v>
      </c>
      <c r="H22" s="5"/>
      <c r="I22" s="3">
        <v>46</v>
      </c>
      <c r="J22" s="3">
        <v>81.599999999999994</v>
      </c>
      <c r="K22" s="3">
        <f t="shared" si="0"/>
        <v>63.8</v>
      </c>
      <c r="L22" s="3">
        <v>1</v>
      </c>
      <c r="M22" s="20" t="s">
        <v>247</v>
      </c>
      <c r="N22" s="20" t="s">
        <v>250</v>
      </c>
      <c r="O22" s="22"/>
    </row>
    <row r="23" spans="1:15">
      <c r="A23" s="5" t="s">
        <v>125</v>
      </c>
      <c r="B23" s="6" t="s">
        <v>126</v>
      </c>
      <c r="C23" s="6" t="s">
        <v>13</v>
      </c>
      <c r="D23" s="7" t="s">
        <v>123</v>
      </c>
      <c r="E23" s="5" t="s">
        <v>127</v>
      </c>
      <c r="F23" s="5">
        <v>1</v>
      </c>
      <c r="G23" s="5">
        <v>62</v>
      </c>
      <c r="H23" s="5"/>
      <c r="I23" s="3">
        <v>62</v>
      </c>
      <c r="J23" s="3">
        <v>77.599999999999994</v>
      </c>
      <c r="K23" s="3">
        <f t="shared" si="0"/>
        <v>69.8</v>
      </c>
      <c r="L23" s="3">
        <v>1</v>
      </c>
      <c r="M23" s="20" t="s">
        <v>247</v>
      </c>
      <c r="N23" s="20" t="s">
        <v>250</v>
      </c>
      <c r="O23" s="22"/>
    </row>
    <row r="24" spans="1:15">
      <c r="A24" s="5" t="s">
        <v>44</v>
      </c>
      <c r="B24" s="6" t="s">
        <v>45</v>
      </c>
      <c r="C24" s="6" t="s">
        <v>12</v>
      </c>
      <c r="D24" s="7" t="s">
        <v>46</v>
      </c>
      <c r="E24" s="5" t="s">
        <v>47</v>
      </c>
      <c r="F24" s="5">
        <v>1</v>
      </c>
      <c r="G24" s="5">
        <v>74</v>
      </c>
      <c r="H24" s="5"/>
      <c r="I24" s="3">
        <v>74</v>
      </c>
      <c r="J24" s="3">
        <v>80.7</v>
      </c>
      <c r="K24" s="3">
        <f t="shared" si="0"/>
        <v>77.349999999999994</v>
      </c>
      <c r="L24" s="3">
        <v>1</v>
      </c>
      <c r="M24" s="20" t="s">
        <v>247</v>
      </c>
      <c r="N24" s="20" t="s">
        <v>250</v>
      </c>
      <c r="O24" s="22"/>
    </row>
    <row r="25" spans="1:15">
      <c r="A25" s="8" t="s">
        <v>53</v>
      </c>
      <c r="B25" s="9" t="s">
        <v>54</v>
      </c>
      <c r="C25" s="9" t="s">
        <v>12</v>
      </c>
      <c r="D25" s="10" t="s">
        <v>46</v>
      </c>
      <c r="E25" s="8" t="s">
        <v>55</v>
      </c>
      <c r="F25" s="8">
        <v>1</v>
      </c>
      <c r="G25" s="8">
        <v>48</v>
      </c>
      <c r="H25" s="8"/>
      <c r="I25" s="11">
        <v>48</v>
      </c>
      <c r="J25" s="11">
        <v>69.400000000000006</v>
      </c>
      <c r="K25" s="11">
        <f t="shared" si="0"/>
        <v>58.7</v>
      </c>
      <c r="L25" s="11">
        <v>1</v>
      </c>
      <c r="M25" s="20" t="s">
        <v>247</v>
      </c>
      <c r="N25" s="20" t="s">
        <v>250</v>
      </c>
      <c r="O25" s="22"/>
    </row>
    <row r="26" spans="1:15">
      <c r="A26" s="8" t="s">
        <v>56</v>
      </c>
      <c r="B26" s="9" t="s">
        <v>57</v>
      </c>
      <c r="C26" s="9" t="s">
        <v>12</v>
      </c>
      <c r="D26" s="10" t="s">
        <v>46</v>
      </c>
      <c r="E26" s="8" t="s">
        <v>58</v>
      </c>
      <c r="F26" s="8">
        <v>2</v>
      </c>
      <c r="G26" s="8">
        <v>51</v>
      </c>
      <c r="H26" s="8">
        <v>4</v>
      </c>
      <c r="I26" s="11">
        <v>55</v>
      </c>
      <c r="J26" s="11">
        <v>78.8</v>
      </c>
      <c r="K26" s="11">
        <f t="shared" si="0"/>
        <v>66.900000000000006</v>
      </c>
      <c r="L26" s="11">
        <v>1</v>
      </c>
      <c r="M26" s="20" t="s">
        <v>247</v>
      </c>
      <c r="N26" s="20" t="s">
        <v>250</v>
      </c>
      <c r="O26" s="22"/>
    </row>
    <row r="27" spans="1:15">
      <c r="A27" s="8" t="s">
        <v>59</v>
      </c>
      <c r="B27" s="9" t="s">
        <v>60</v>
      </c>
      <c r="C27" s="9" t="s">
        <v>12</v>
      </c>
      <c r="D27" s="10" t="s">
        <v>46</v>
      </c>
      <c r="E27" s="8" t="s">
        <v>58</v>
      </c>
      <c r="F27" s="8">
        <v>2</v>
      </c>
      <c r="G27" s="8">
        <v>48</v>
      </c>
      <c r="H27" s="8"/>
      <c r="I27" s="11">
        <v>48</v>
      </c>
      <c r="J27" s="11">
        <v>83</v>
      </c>
      <c r="K27" s="11">
        <f t="shared" si="0"/>
        <v>65.5</v>
      </c>
      <c r="L27" s="11">
        <v>2</v>
      </c>
      <c r="M27" s="20" t="s">
        <v>247</v>
      </c>
      <c r="N27" s="20" t="s">
        <v>250</v>
      </c>
      <c r="O27" s="22"/>
    </row>
    <row r="28" spans="1:15">
      <c r="A28" s="5" t="s">
        <v>48</v>
      </c>
      <c r="B28" s="6" t="s">
        <v>49</v>
      </c>
      <c r="C28" s="6" t="s">
        <v>13</v>
      </c>
      <c r="D28" s="7" t="s">
        <v>46</v>
      </c>
      <c r="E28" s="5" t="s">
        <v>50</v>
      </c>
      <c r="F28" s="5">
        <v>2</v>
      </c>
      <c r="G28" s="5">
        <v>46</v>
      </c>
      <c r="H28" s="5"/>
      <c r="I28" s="3">
        <v>46</v>
      </c>
      <c r="J28" s="3">
        <v>73.400000000000006</v>
      </c>
      <c r="K28" s="3">
        <f t="shared" si="0"/>
        <v>59.7</v>
      </c>
      <c r="L28" s="3">
        <v>1</v>
      </c>
      <c r="M28" s="20" t="s">
        <v>247</v>
      </c>
      <c r="N28" s="20" t="s">
        <v>250</v>
      </c>
      <c r="O28" s="22"/>
    </row>
    <row r="29" spans="1:15">
      <c r="A29" s="5" t="s">
        <v>51</v>
      </c>
      <c r="B29" s="6" t="s">
        <v>52</v>
      </c>
      <c r="C29" s="6" t="s">
        <v>13</v>
      </c>
      <c r="D29" s="7" t="s">
        <v>46</v>
      </c>
      <c r="E29" s="5" t="s">
        <v>50</v>
      </c>
      <c r="F29" s="5">
        <v>2</v>
      </c>
      <c r="G29" s="5">
        <v>35</v>
      </c>
      <c r="H29" s="5"/>
      <c r="I29" s="3">
        <v>35</v>
      </c>
      <c r="J29" s="3">
        <v>68.400000000000006</v>
      </c>
      <c r="K29" s="3">
        <f t="shared" si="0"/>
        <v>51.7</v>
      </c>
      <c r="L29" s="3">
        <v>2</v>
      </c>
      <c r="M29" s="20" t="s">
        <v>247</v>
      </c>
      <c r="N29" s="20" t="s">
        <v>250</v>
      </c>
      <c r="O29" s="22"/>
    </row>
    <row r="30" spans="1:15">
      <c r="A30" s="8" t="s">
        <v>61</v>
      </c>
      <c r="B30" s="9" t="s">
        <v>62</v>
      </c>
      <c r="C30" s="9" t="s">
        <v>13</v>
      </c>
      <c r="D30" s="10" t="s">
        <v>46</v>
      </c>
      <c r="E30" s="8" t="s">
        <v>63</v>
      </c>
      <c r="F30" s="8">
        <v>1</v>
      </c>
      <c r="G30" s="8">
        <v>59</v>
      </c>
      <c r="H30" s="8"/>
      <c r="I30" s="11">
        <v>59</v>
      </c>
      <c r="J30" s="11">
        <v>84.6</v>
      </c>
      <c r="K30" s="11">
        <f t="shared" si="0"/>
        <v>71.8</v>
      </c>
      <c r="L30" s="11">
        <v>1</v>
      </c>
      <c r="M30" s="20" t="s">
        <v>247</v>
      </c>
      <c r="N30" s="20" t="s">
        <v>250</v>
      </c>
      <c r="O30" s="22"/>
    </row>
    <row r="31" spans="1:15">
      <c r="A31" s="8" t="s">
        <v>65</v>
      </c>
      <c r="B31" s="9" t="s">
        <v>66</v>
      </c>
      <c r="C31" s="9" t="s">
        <v>12</v>
      </c>
      <c r="D31" s="10" t="s">
        <v>64</v>
      </c>
      <c r="E31" s="8" t="s">
        <v>67</v>
      </c>
      <c r="F31" s="8">
        <v>1</v>
      </c>
      <c r="G31" s="8">
        <v>40</v>
      </c>
      <c r="H31" s="8"/>
      <c r="I31" s="11">
        <v>40</v>
      </c>
      <c r="J31" s="11">
        <v>81</v>
      </c>
      <c r="K31" s="11">
        <f t="shared" si="0"/>
        <v>60.5</v>
      </c>
      <c r="L31" s="11">
        <v>1</v>
      </c>
      <c r="M31" s="20" t="s">
        <v>247</v>
      </c>
      <c r="N31" s="20" t="s">
        <v>250</v>
      </c>
      <c r="O31" s="22"/>
    </row>
    <row r="32" spans="1:15">
      <c r="A32" s="8" t="s">
        <v>68</v>
      </c>
      <c r="B32" s="9" t="s">
        <v>69</v>
      </c>
      <c r="C32" s="9" t="s">
        <v>13</v>
      </c>
      <c r="D32" s="10" t="s">
        <v>64</v>
      </c>
      <c r="E32" s="8" t="s">
        <v>70</v>
      </c>
      <c r="F32" s="8">
        <v>2</v>
      </c>
      <c r="G32" s="8">
        <v>52</v>
      </c>
      <c r="H32" s="8"/>
      <c r="I32" s="11">
        <v>52</v>
      </c>
      <c r="J32" s="11">
        <v>80.599999999999994</v>
      </c>
      <c r="K32" s="11">
        <f t="shared" si="0"/>
        <v>66.3</v>
      </c>
      <c r="L32" s="11">
        <v>1</v>
      </c>
      <c r="M32" s="25" t="s">
        <v>247</v>
      </c>
      <c r="N32" s="20" t="s">
        <v>250</v>
      </c>
      <c r="O32" s="22"/>
    </row>
    <row r="33" spans="1:15" s="1" customFormat="1">
      <c r="A33" s="8" t="s">
        <v>71</v>
      </c>
      <c r="B33" s="9" t="s">
        <v>72</v>
      </c>
      <c r="C33" s="9" t="s">
        <v>13</v>
      </c>
      <c r="D33" s="10" t="s">
        <v>64</v>
      </c>
      <c r="E33" s="8" t="s">
        <v>70</v>
      </c>
      <c r="F33" s="8">
        <v>2</v>
      </c>
      <c r="G33" s="8">
        <v>46</v>
      </c>
      <c r="H33" s="8"/>
      <c r="I33" s="11">
        <v>46</v>
      </c>
      <c r="J33" s="11">
        <v>82.6</v>
      </c>
      <c r="K33" s="11">
        <f t="shared" si="0"/>
        <v>64.3</v>
      </c>
      <c r="L33" s="11">
        <v>2</v>
      </c>
      <c r="M33" s="25" t="s">
        <v>247</v>
      </c>
      <c r="N33" s="20" t="s">
        <v>250</v>
      </c>
      <c r="O33" s="22"/>
    </row>
    <row r="34" spans="1:15">
      <c r="A34" s="8" t="s">
        <v>73</v>
      </c>
      <c r="B34" s="9" t="s">
        <v>74</v>
      </c>
      <c r="C34" s="9" t="s">
        <v>13</v>
      </c>
      <c r="D34" s="10" t="s">
        <v>75</v>
      </c>
      <c r="E34" s="8" t="s">
        <v>76</v>
      </c>
      <c r="F34" s="8">
        <v>1</v>
      </c>
      <c r="G34" s="8">
        <v>38</v>
      </c>
      <c r="H34" s="8"/>
      <c r="I34" s="11">
        <v>38</v>
      </c>
      <c r="J34" s="11">
        <v>72.599999999999994</v>
      </c>
      <c r="K34" s="11">
        <f t="shared" si="0"/>
        <v>55.3</v>
      </c>
      <c r="L34" s="11">
        <v>1</v>
      </c>
      <c r="M34" s="20" t="s">
        <v>247</v>
      </c>
      <c r="N34" s="20" t="s">
        <v>250</v>
      </c>
      <c r="O34" s="22"/>
    </row>
    <row r="35" spans="1:15">
      <c r="A35" s="8" t="s">
        <v>77</v>
      </c>
      <c r="B35" s="9" t="s">
        <v>78</v>
      </c>
      <c r="C35" s="9" t="s">
        <v>13</v>
      </c>
      <c r="D35" s="10" t="s">
        <v>79</v>
      </c>
      <c r="E35" s="8" t="s">
        <v>80</v>
      </c>
      <c r="F35" s="8">
        <v>1</v>
      </c>
      <c r="G35" s="8">
        <v>38</v>
      </c>
      <c r="H35" s="8"/>
      <c r="I35" s="11">
        <v>38</v>
      </c>
      <c r="J35" s="11">
        <v>79</v>
      </c>
      <c r="K35" s="11">
        <f t="shared" si="0"/>
        <v>58.5</v>
      </c>
      <c r="L35" s="11">
        <v>1</v>
      </c>
      <c r="M35" s="20" t="s">
        <v>247</v>
      </c>
      <c r="N35" s="20" t="s">
        <v>250</v>
      </c>
      <c r="O35" s="22"/>
    </row>
    <row r="36" spans="1:15">
      <c r="A36" s="8" t="s">
        <v>81</v>
      </c>
      <c r="B36" s="9" t="s">
        <v>82</v>
      </c>
      <c r="C36" s="9" t="s">
        <v>12</v>
      </c>
      <c r="D36" s="10" t="s">
        <v>83</v>
      </c>
      <c r="E36" s="8" t="s">
        <v>84</v>
      </c>
      <c r="F36" s="8">
        <v>1</v>
      </c>
      <c r="G36" s="8">
        <v>40</v>
      </c>
      <c r="H36" s="8"/>
      <c r="I36" s="11">
        <v>40</v>
      </c>
      <c r="J36" s="11">
        <v>80.400000000000006</v>
      </c>
      <c r="K36" s="11">
        <f t="shared" si="0"/>
        <v>60.2</v>
      </c>
      <c r="L36" s="11">
        <v>1</v>
      </c>
      <c r="M36" s="20" t="s">
        <v>247</v>
      </c>
      <c r="N36" s="20" t="s">
        <v>250</v>
      </c>
      <c r="O36" s="22"/>
    </row>
    <row r="37" spans="1:15">
      <c r="A37" s="8" t="s">
        <v>87</v>
      </c>
      <c r="B37" s="9" t="s">
        <v>88</v>
      </c>
      <c r="C37" s="9" t="s">
        <v>13</v>
      </c>
      <c r="D37" s="10" t="s">
        <v>83</v>
      </c>
      <c r="E37" s="8" t="s">
        <v>86</v>
      </c>
      <c r="F37" s="8">
        <v>2</v>
      </c>
      <c r="G37" s="8">
        <v>47</v>
      </c>
      <c r="H37" s="8"/>
      <c r="I37" s="11">
        <v>47</v>
      </c>
      <c r="J37" s="11">
        <v>73.599999999999994</v>
      </c>
      <c r="K37" s="11">
        <f t="shared" si="0"/>
        <v>60.3</v>
      </c>
      <c r="L37" s="11">
        <v>2</v>
      </c>
      <c r="M37" s="20" t="s">
        <v>247</v>
      </c>
      <c r="N37" s="20" t="s">
        <v>250</v>
      </c>
      <c r="O37" s="22"/>
    </row>
    <row r="38" spans="1:15">
      <c r="A38" s="8" t="s">
        <v>85</v>
      </c>
      <c r="B38" s="9" t="s">
        <v>14</v>
      </c>
      <c r="C38" s="9" t="s">
        <v>13</v>
      </c>
      <c r="D38" s="10" t="s">
        <v>83</v>
      </c>
      <c r="E38" s="8" t="s">
        <v>86</v>
      </c>
      <c r="F38" s="8">
        <v>2</v>
      </c>
      <c r="G38" s="8">
        <v>43</v>
      </c>
      <c r="H38" s="8"/>
      <c r="I38" s="11">
        <v>43</v>
      </c>
      <c r="J38" s="11">
        <v>77.8</v>
      </c>
      <c r="K38" s="11">
        <f t="shared" si="0"/>
        <v>60.4</v>
      </c>
      <c r="L38" s="11">
        <v>1</v>
      </c>
      <c r="M38" s="20" t="s">
        <v>247</v>
      </c>
      <c r="N38" s="20" t="s">
        <v>250</v>
      </c>
      <c r="O38" s="22"/>
    </row>
    <row r="39" spans="1:15">
      <c r="A39" s="8" t="s">
        <v>89</v>
      </c>
      <c r="B39" s="9" t="s">
        <v>90</v>
      </c>
      <c r="C39" s="9" t="s">
        <v>12</v>
      </c>
      <c r="D39" s="10" t="s">
        <v>83</v>
      </c>
      <c r="E39" s="8" t="s">
        <v>91</v>
      </c>
      <c r="F39" s="8">
        <v>1</v>
      </c>
      <c r="G39" s="8">
        <v>49</v>
      </c>
      <c r="H39" s="8"/>
      <c r="I39" s="11">
        <v>49</v>
      </c>
      <c r="J39" s="11">
        <v>48.2</v>
      </c>
      <c r="K39" s="11">
        <f t="shared" si="0"/>
        <v>48.6</v>
      </c>
      <c r="L39" s="11">
        <v>1</v>
      </c>
      <c r="M39" s="20" t="s">
        <v>247</v>
      </c>
      <c r="N39" s="20" t="s">
        <v>250</v>
      </c>
      <c r="O39" s="22"/>
    </row>
    <row r="40" spans="1:15">
      <c r="A40" s="8" t="s">
        <v>94</v>
      </c>
      <c r="B40" s="9" t="s">
        <v>95</v>
      </c>
      <c r="C40" s="9" t="s">
        <v>13</v>
      </c>
      <c r="D40" s="10" t="s">
        <v>92</v>
      </c>
      <c r="E40" s="8" t="s">
        <v>93</v>
      </c>
      <c r="F40" s="8">
        <v>2</v>
      </c>
      <c r="G40" s="8">
        <v>35</v>
      </c>
      <c r="H40" s="8"/>
      <c r="I40" s="11">
        <v>35</v>
      </c>
      <c r="J40" s="11">
        <v>73</v>
      </c>
      <c r="K40" s="11">
        <f t="shared" si="0"/>
        <v>54</v>
      </c>
      <c r="L40" s="11">
        <v>2</v>
      </c>
      <c r="M40" s="25" t="s">
        <v>247</v>
      </c>
      <c r="N40" s="20" t="s">
        <v>250</v>
      </c>
      <c r="O40" s="22"/>
    </row>
    <row r="41" spans="1:15">
      <c r="A41" s="8" t="s">
        <v>96</v>
      </c>
      <c r="B41" s="9" t="s">
        <v>97</v>
      </c>
      <c r="C41" s="9" t="s">
        <v>12</v>
      </c>
      <c r="D41" s="10" t="s">
        <v>98</v>
      </c>
      <c r="E41" s="8" t="s">
        <v>99</v>
      </c>
      <c r="F41" s="8">
        <v>3</v>
      </c>
      <c r="G41" s="8">
        <v>45</v>
      </c>
      <c r="H41" s="8"/>
      <c r="I41" s="11">
        <v>45</v>
      </c>
      <c r="J41" s="11">
        <v>80.400000000000006</v>
      </c>
      <c r="K41" s="11">
        <f t="shared" si="0"/>
        <v>62.7</v>
      </c>
      <c r="L41" s="11">
        <v>1</v>
      </c>
      <c r="M41" s="20" t="s">
        <v>247</v>
      </c>
      <c r="N41" s="20" t="s">
        <v>250</v>
      </c>
      <c r="O41" s="22"/>
    </row>
    <row r="42" spans="1:15">
      <c r="A42" s="8" t="s">
        <v>100</v>
      </c>
      <c r="B42" s="9" t="s">
        <v>101</v>
      </c>
      <c r="C42" s="9" t="s">
        <v>12</v>
      </c>
      <c r="D42" s="10" t="s">
        <v>98</v>
      </c>
      <c r="E42" s="8" t="s">
        <v>99</v>
      </c>
      <c r="F42" s="8">
        <v>3</v>
      </c>
      <c r="G42" s="8">
        <v>43</v>
      </c>
      <c r="H42" s="8"/>
      <c r="I42" s="11">
        <v>43</v>
      </c>
      <c r="J42" s="11">
        <v>80.2</v>
      </c>
      <c r="K42" s="11">
        <f t="shared" si="0"/>
        <v>61.6</v>
      </c>
      <c r="L42" s="11">
        <v>2</v>
      </c>
      <c r="M42" s="20" t="s">
        <v>247</v>
      </c>
      <c r="N42" s="20" t="s">
        <v>250</v>
      </c>
      <c r="O42" s="22"/>
    </row>
    <row r="43" spans="1:15">
      <c r="A43" s="8" t="s">
        <v>102</v>
      </c>
      <c r="B43" s="9" t="s">
        <v>103</v>
      </c>
      <c r="C43" s="9" t="s">
        <v>12</v>
      </c>
      <c r="D43" s="10" t="s">
        <v>98</v>
      </c>
      <c r="E43" s="8" t="s">
        <v>99</v>
      </c>
      <c r="F43" s="8">
        <v>3</v>
      </c>
      <c r="G43" s="8">
        <v>43</v>
      </c>
      <c r="H43" s="8"/>
      <c r="I43" s="11">
        <v>43</v>
      </c>
      <c r="J43" s="11">
        <v>78.400000000000006</v>
      </c>
      <c r="K43" s="11">
        <f t="shared" si="0"/>
        <v>60.7</v>
      </c>
      <c r="L43" s="11">
        <v>3</v>
      </c>
      <c r="M43" s="20" t="s">
        <v>247</v>
      </c>
      <c r="N43" s="20" t="s">
        <v>250</v>
      </c>
      <c r="O43" s="22"/>
    </row>
    <row r="44" spans="1:15">
      <c r="A44" s="8" t="s">
        <v>104</v>
      </c>
      <c r="B44" s="9" t="s">
        <v>105</v>
      </c>
      <c r="C44" s="9" t="s">
        <v>13</v>
      </c>
      <c r="D44" s="10" t="s">
        <v>98</v>
      </c>
      <c r="E44" s="8" t="s">
        <v>106</v>
      </c>
      <c r="F44" s="8">
        <v>2</v>
      </c>
      <c r="G44" s="8">
        <v>50</v>
      </c>
      <c r="H44" s="8"/>
      <c r="I44" s="11">
        <v>50</v>
      </c>
      <c r="J44" s="11">
        <v>83.4</v>
      </c>
      <c r="K44" s="11">
        <f t="shared" si="0"/>
        <v>66.7</v>
      </c>
      <c r="L44" s="11">
        <v>1</v>
      </c>
      <c r="M44" s="20" t="s">
        <v>247</v>
      </c>
      <c r="N44" s="20" t="s">
        <v>250</v>
      </c>
      <c r="O44" s="22"/>
    </row>
    <row r="45" spans="1:15">
      <c r="A45" s="8" t="s">
        <v>107</v>
      </c>
      <c r="B45" s="9" t="s">
        <v>108</v>
      </c>
      <c r="C45" s="9" t="s">
        <v>13</v>
      </c>
      <c r="D45" s="10" t="s">
        <v>98</v>
      </c>
      <c r="E45" s="8" t="s">
        <v>106</v>
      </c>
      <c r="F45" s="8">
        <v>2</v>
      </c>
      <c r="G45" s="8">
        <v>47</v>
      </c>
      <c r="H45" s="8"/>
      <c r="I45" s="11">
        <v>47</v>
      </c>
      <c r="J45" s="11">
        <v>82.2</v>
      </c>
      <c r="K45" s="11">
        <f t="shared" si="0"/>
        <v>64.599999999999994</v>
      </c>
      <c r="L45" s="11">
        <v>2</v>
      </c>
      <c r="M45" s="20" t="s">
        <v>247</v>
      </c>
      <c r="N45" s="20" t="s">
        <v>250</v>
      </c>
      <c r="O45" s="22"/>
    </row>
    <row r="46" spans="1:15">
      <c r="A46" s="8" t="s">
        <v>109</v>
      </c>
      <c r="B46" s="9" t="s">
        <v>110</v>
      </c>
      <c r="C46" s="9" t="s">
        <v>12</v>
      </c>
      <c r="D46" s="10" t="s">
        <v>98</v>
      </c>
      <c r="E46" s="8" t="s">
        <v>111</v>
      </c>
      <c r="F46" s="8">
        <v>1</v>
      </c>
      <c r="G46" s="8">
        <v>41</v>
      </c>
      <c r="H46" s="8"/>
      <c r="I46" s="11">
        <v>41</v>
      </c>
      <c r="J46" s="11">
        <v>71</v>
      </c>
      <c r="K46" s="11">
        <f t="shared" si="0"/>
        <v>56</v>
      </c>
      <c r="L46" s="11">
        <v>1</v>
      </c>
      <c r="M46" s="20" t="s">
        <v>247</v>
      </c>
      <c r="N46" s="20" t="s">
        <v>250</v>
      </c>
      <c r="O46" s="22"/>
    </row>
    <row r="47" spans="1:15">
      <c r="A47" s="8" t="s">
        <v>112</v>
      </c>
      <c r="B47" s="9" t="s">
        <v>113</v>
      </c>
      <c r="C47" s="9" t="s">
        <v>12</v>
      </c>
      <c r="D47" s="10" t="s">
        <v>114</v>
      </c>
      <c r="E47" s="8" t="s">
        <v>115</v>
      </c>
      <c r="F47" s="8">
        <v>1</v>
      </c>
      <c r="G47" s="8">
        <v>40</v>
      </c>
      <c r="H47" s="8"/>
      <c r="I47" s="11">
        <v>40</v>
      </c>
      <c r="J47" s="11">
        <v>63.6</v>
      </c>
      <c r="K47" s="11">
        <f t="shared" si="0"/>
        <v>51.8</v>
      </c>
      <c r="L47" s="11">
        <v>1</v>
      </c>
      <c r="M47" s="20" t="s">
        <v>247</v>
      </c>
      <c r="N47" s="20" t="s">
        <v>250</v>
      </c>
      <c r="O47" s="22"/>
    </row>
    <row r="48" spans="1:15">
      <c r="A48" s="8" t="s">
        <v>116</v>
      </c>
      <c r="B48" s="9" t="s">
        <v>117</v>
      </c>
      <c r="C48" s="9" t="s">
        <v>13</v>
      </c>
      <c r="D48" s="10" t="s">
        <v>114</v>
      </c>
      <c r="E48" s="8" t="s">
        <v>118</v>
      </c>
      <c r="F48" s="8">
        <v>2</v>
      </c>
      <c r="G48" s="8">
        <v>46</v>
      </c>
      <c r="H48" s="8"/>
      <c r="I48" s="11">
        <v>46</v>
      </c>
      <c r="J48" s="11">
        <v>77</v>
      </c>
      <c r="K48" s="11">
        <f t="shared" si="0"/>
        <v>61.5</v>
      </c>
      <c r="L48" s="11">
        <v>1</v>
      </c>
      <c r="M48" s="20" t="s">
        <v>247</v>
      </c>
      <c r="N48" s="20" t="s">
        <v>250</v>
      </c>
      <c r="O48" s="22"/>
    </row>
    <row r="49" spans="1:15">
      <c r="A49" s="8" t="s">
        <v>119</v>
      </c>
      <c r="B49" s="13" t="s">
        <v>120</v>
      </c>
      <c r="C49" s="13" t="s">
        <v>13</v>
      </c>
      <c r="D49" s="14" t="s">
        <v>114</v>
      </c>
      <c r="E49" s="8" t="s">
        <v>118</v>
      </c>
      <c r="F49" s="8">
        <v>2</v>
      </c>
      <c r="G49" s="8">
        <v>42</v>
      </c>
      <c r="H49" s="8"/>
      <c r="I49" s="15">
        <v>42</v>
      </c>
      <c r="J49" s="15">
        <v>76.400000000000006</v>
      </c>
      <c r="K49" s="15">
        <f t="shared" si="0"/>
        <v>59.2</v>
      </c>
      <c r="L49" s="15">
        <v>2</v>
      </c>
      <c r="M49" s="20" t="s">
        <v>247</v>
      </c>
      <c r="N49" s="20" t="s">
        <v>250</v>
      </c>
      <c r="O49" s="23"/>
    </row>
    <row r="50" spans="1:15">
      <c r="A50" s="8" t="s">
        <v>155</v>
      </c>
      <c r="B50" s="9" t="s">
        <v>156</v>
      </c>
      <c r="C50" s="12" t="s">
        <v>13</v>
      </c>
      <c r="D50" s="10" t="s">
        <v>153</v>
      </c>
      <c r="E50" s="8" t="s">
        <v>154</v>
      </c>
      <c r="F50" s="8">
        <v>2</v>
      </c>
      <c r="G50" s="8">
        <v>41</v>
      </c>
      <c r="H50" s="8"/>
      <c r="I50" s="11">
        <v>41</v>
      </c>
      <c r="J50" s="11">
        <v>77.2</v>
      </c>
      <c r="K50" s="11">
        <f t="shared" si="0"/>
        <v>59.1</v>
      </c>
      <c r="L50" s="11">
        <v>2</v>
      </c>
      <c r="M50" s="20" t="s">
        <v>247</v>
      </c>
      <c r="N50" s="20" t="s">
        <v>250</v>
      </c>
      <c r="O50" s="22"/>
    </row>
    <row r="51" spans="1:15">
      <c r="A51" s="8" t="s">
        <v>157</v>
      </c>
      <c r="B51" s="9" t="s">
        <v>158</v>
      </c>
      <c r="C51" s="12" t="s">
        <v>13</v>
      </c>
      <c r="D51" s="10" t="s">
        <v>159</v>
      </c>
      <c r="E51" s="8" t="s">
        <v>160</v>
      </c>
      <c r="F51" s="8">
        <v>2</v>
      </c>
      <c r="G51" s="8">
        <v>52</v>
      </c>
      <c r="H51" s="8"/>
      <c r="I51" s="11">
        <v>52</v>
      </c>
      <c r="J51" s="11">
        <v>81</v>
      </c>
      <c r="K51" s="11">
        <f t="shared" si="0"/>
        <v>66.5</v>
      </c>
      <c r="L51" s="11">
        <v>1</v>
      </c>
      <c r="M51" s="20" t="s">
        <v>247</v>
      </c>
      <c r="N51" s="20" t="s">
        <v>250</v>
      </c>
      <c r="O51" s="22"/>
    </row>
    <row r="52" spans="1:15">
      <c r="A52" s="8" t="s">
        <v>161</v>
      </c>
      <c r="B52" s="9" t="s">
        <v>162</v>
      </c>
      <c r="C52" s="12" t="s">
        <v>13</v>
      </c>
      <c r="D52" s="10" t="s">
        <v>159</v>
      </c>
      <c r="E52" s="8" t="s">
        <v>160</v>
      </c>
      <c r="F52" s="8">
        <v>2</v>
      </c>
      <c r="G52" s="8">
        <v>47</v>
      </c>
      <c r="H52" s="8"/>
      <c r="I52" s="11">
        <v>47</v>
      </c>
      <c r="J52" s="11">
        <v>80</v>
      </c>
      <c r="K52" s="11">
        <f t="shared" si="0"/>
        <v>63.5</v>
      </c>
      <c r="L52" s="11">
        <v>2</v>
      </c>
      <c r="M52" s="20" t="s">
        <v>247</v>
      </c>
      <c r="N52" s="20" t="s">
        <v>250</v>
      </c>
      <c r="O52" s="22"/>
    </row>
    <row r="53" spans="1:15">
      <c r="A53" s="8" t="s">
        <v>163</v>
      </c>
      <c r="B53" s="9" t="s">
        <v>164</v>
      </c>
      <c r="C53" s="12" t="s">
        <v>12</v>
      </c>
      <c r="D53" s="10" t="s">
        <v>165</v>
      </c>
      <c r="E53" s="8" t="s">
        <v>166</v>
      </c>
      <c r="F53" s="8">
        <v>1</v>
      </c>
      <c r="G53" s="8">
        <v>44</v>
      </c>
      <c r="H53" s="8"/>
      <c r="I53" s="11">
        <v>44</v>
      </c>
      <c r="J53" s="11">
        <v>72.599999999999994</v>
      </c>
      <c r="K53" s="11">
        <f t="shared" si="0"/>
        <v>58.3</v>
      </c>
      <c r="L53" s="11">
        <v>1</v>
      </c>
      <c r="M53" s="20" t="s">
        <v>247</v>
      </c>
      <c r="N53" s="20" t="s">
        <v>250</v>
      </c>
      <c r="O53" s="22"/>
    </row>
    <row r="54" spans="1:15">
      <c r="A54" s="8" t="s">
        <v>167</v>
      </c>
      <c r="B54" s="9" t="s">
        <v>168</v>
      </c>
      <c r="C54" s="12" t="s">
        <v>13</v>
      </c>
      <c r="D54" s="10" t="s">
        <v>165</v>
      </c>
      <c r="E54" s="8" t="s">
        <v>169</v>
      </c>
      <c r="F54" s="8">
        <v>2</v>
      </c>
      <c r="G54" s="8">
        <v>59</v>
      </c>
      <c r="H54" s="8"/>
      <c r="I54" s="11">
        <v>59</v>
      </c>
      <c r="J54" s="11">
        <v>82.8</v>
      </c>
      <c r="K54" s="11">
        <f t="shared" si="0"/>
        <v>70.900000000000006</v>
      </c>
      <c r="L54" s="11">
        <v>1</v>
      </c>
      <c r="M54" s="20" t="s">
        <v>247</v>
      </c>
      <c r="N54" s="20" t="s">
        <v>250</v>
      </c>
      <c r="O54" s="22"/>
    </row>
    <row r="55" spans="1:15">
      <c r="A55" s="8" t="s">
        <v>170</v>
      </c>
      <c r="B55" s="9" t="s">
        <v>171</v>
      </c>
      <c r="C55" s="12" t="s">
        <v>13</v>
      </c>
      <c r="D55" s="10" t="s">
        <v>165</v>
      </c>
      <c r="E55" s="8" t="s">
        <v>169</v>
      </c>
      <c r="F55" s="8">
        <v>2</v>
      </c>
      <c r="G55" s="8">
        <v>46</v>
      </c>
      <c r="H55" s="8"/>
      <c r="I55" s="11">
        <v>46</v>
      </c>
      <c r="J55" s="11">
        <v>84.8</v>
      </c>
      <c r="K55" s="11">
        <f t="shared" si="0"/>
        <v>65.400000000000006</v>
      </c>
      <c r="L55" s="11">
        <v>2</v>
      </c>
      <c r="M55" s="20" t="s">
        <v>247</v>
      </c>
      <c r="N55" s="20" t="s">
        <v>250</v>
      </c>
      <c r="O55" s="22"/>
    </row>
    <row r="56" spans="1:15">
      <c r="A56" s="8" t="s">
        <v>172</v>
      </c>
      <c r="B56" s="9" t="s">
        <v>173</v>
      </c>
      <c r="C56" s="12" t="s">
        <v>13</v>
      </c>
      <c r="D56" s="10" t="s">
        <v>174</v>
      </c>
      <c r="E56" s="8" t="s">
        <v>175</v>
      </c>
      <c r="F56" s="8">
        <v>1</v>
      </c>
      <c r="G56" s="8">
        <v>51</v>
      </c>
      <c r="H56" s="8"/>
      <c r="I56" s="11">
        <v>51</v>
      </c>
      <c r="J56" s="11">
        <v>71</v>
      </c>
      <c r="K56" s="11">
        <f t="shared" si="0"/>
        <v>61</v>
      </c>
      <c r="L56" s="11">
        <v>1</v>
      </c>
      <c r="M56" s="20" t="s">
        <v>247</v>
      </c>
      <c r="N56" s="20" t="s">
        <v>250</v>
      </c>
      <c r="O56" s="22"/>
    </row>
    <row r="57" spans="1:15">
      <c r="A57" s="8" t="s">
        <v>176</v>
      </c>
      <c r="B57" s="9" t="s">
        <v>177</v>
      </c>
      <c r="C57" s="12" t="s">
        <v>13</v>
      </c>
      <c r="D57" s="10" t="s">
        <v>174</v>
      </c>
      <c r="E57" s="8" t="s">
        <v>178</v>
      </c>
      <c r="F57" s="8">
        <v>1</v>
      </c>
      <c r="G57" s="8">
        <v>41</v>
      </c>
      <c r="H57" s="8"/>
      <c r="I57" s="11">
        <v>41</v>
      </c>
      <c r="J57" s="11">
        <v>76.400000000000006</v>
      </c>
      <c r="K57" s="11">
        <f t="shared" si="0"/>
        <v>58.7</v>
      </c>
      <c r="L57" s="11">
        <v>1</v>
      </c>
      <c r="M57" s="20" t="s">
        <v>247</v>
      </c>
      <c r="N57" s="20" t="s">
        <v>250</v>
      </c>
      <c r="O57" s="22"/>
    </row>
    <row r="58" spans="1:15">
      <c r="A58" s="8" t="s">
        <v>179</v>
      </c>
      <c r="B58" s="9" t="s">
        <v>180</v>
      </c>
      <c r="C58" s="12" t="s">
        <v>12</v>
      </c>
      <c r="D58" s="10" t="s">
        <v>174</v>
      </c>
      <c r="E58" s="8" t="s">
        <v>181</v>
      </c>
      <c r="F58" s="8">
        <v>1</v>
      </c>
      <c r="G58" s="8">
        <v>33</v>
      </c>
      <c r="H58" s="8"/>
      <c r="I58" s="11">
        <v>33</v>
      </c>
      <c r="J58" s="11">
        <v>62.6</v>
      </c>
      <c r="K58" s="11">
        <f t="shared" si="0"/>
        <v>47.8</v>
      </c>
      <c r="L58" s="11">
        <v>1</v>
      </c>
      <c r="M58" s="20" t="s">
        <v>247</v>
      </c>
      <c r="N58" s="20" t="s">
        <v>251</v>
      </c>
      <c r="O58" s="20" t="s">
        <v>251</v>
      </c>
    </row>
    <row r="59" spans="1:15">
      <c r="A59" s="8" t="s">
        <v>182</v>
      </c>
      <c r="B59" s="9" t="s">
        <v>183</v>
      </c>
      <c r="C59" s="12" t="s">
        <v>13</v>
      </c>
      <c r="D59" s="10" t="s">
        <v>184</v>
      </c>
      <c r="E59" s="8" t="s">
        <v>185</v>
      </c>
      <c r="F59" s="8">
        <v>1</v>
      </c>
      <c r="G59" s="8">
        <v>45</v>
      </c>
      <c r="H59" s="8"/>
      <c r="I59" s="11">
        <v>45</v>
      </c>
      <c r="J59" s="11">
        <v>83.2</v>
      </c>
      <c r="K59" s="11">
        <f t="shared" ref="K59:K76" si="1">I59*0.5+J59*0.5</f>
        <v>64.099999999999994</v>
      </c>
      <c r="L59" s="11">
        <v>1</v>
      </c>
      <c r="M59" s="20" t="s">
        <v>247</v>
      </c>
      <c r="N59" s="20" t="s">
        <v>250</v>
      </c>
      <c r="O59" s="22"/>
    </row>
    <row r="60" spans="1:15">
      <c r="A60" s="8" t="s">
        <v>186</v>
      </c>
      <c r="B60" s="9" t="s">
        <v>187</v>
      </c>
      <c r="C60" s="12" t="s">
        <v>13</v>
      </c>
      <c r="D60" s="10" t="s">
        <v>188</v>
      </c>
      <c r="E60" s="8" t="s">
        <v>189</v>
      </c>
      <c r="F60" s="8">
        <v>1</v>
      </c>
      <c r="G60" s="8">
        <v>40</v>
      </c>
      <c r="H60" s="8"/>
      <c r="I60" s="11">
        <v>40</v>
      </c>
      <c r="J60" s="11">
        <v>81.8</v>
      </c>
      <c r="K60" s="11">
        <f t="shared" si="1"/>
        <v>60.9</v>
      </c>
      <c r="L60" s="11">
        <v>1</v>
      </c>
      <c r="M60" s="20" t="s">
        <v>247</v>
      </c>
      <c r="N60" s="20" t="s">
        <v>250</v>
      </c>
      <c r="O60" s="22"/>
    </row>
    <row r="61" spans="1:15">
      <c r="A61" s="8" t="s">
        <v>193</v>
      </c>
      <c r="B61" s="9" t="s">
        <v>194</v>
      </c>
      <c r="C61" s="12" t="s">
        <v>12</v>
      </c>
      <c r="D61" s="10" t="s">
        <v>188</v>
      </c>
      <c r="E61" s="8" t="s">
        <v>192</v>
      </c>
      <c r="F61" s="8">
        <v>2</v>
      </c>
      <c r="G61" s="8">
        <v>54</v>
      </c>
      <c r="H61" s="8"/>
      <c r="I61" s="11">
        <v>54</v>
      </c>
      <c r="J61" s="11">
        <v>70</v>
      </c>
      <c r="K61" s="11">
        <f t="shared" si="1"/>
        <v>62</v>
      </c>
      <c r="L61" s="11">
        <v>2</v>
      </c>
      <c r="M61" s="20" t="s">
        <v>247</v>
      </c>
      <c r="N61" s="20" t="s">
        <v>250</v>
      </c>
      <c r="O61" s="22"/>
    </row>
    <row r="62" spans="1:15">
      <c r="A62" s="8" t="s">
        <v>190</v>
      </c>
      <c r="B62" s="9" t="s">
        <v>191</v>
      </c>
      <c r="C62" s="12" t="s">
        <v>12</v>
      </c>
      <c r="D62" s="10" t="s">
        <v>188</v>
      </c>
      <c r="E62" s="8" t="s">
        <v>192</v>
      </c>
      <c r="F62" s="8">
        <v>2</v>
      </c>
      <c r="G62" s="8">
        <v>47</v>
      </c>
      <c r="H62" s="8"/>
      <c r="I62" s="11">
        <v>47</v>
      </c>
      <c r="J62" s="11">
        <v>83.2</v>
      </c>
      <c r="K62" s="11">
        <f t="shared" si="1"/>
        <v>65.099999999999994</v>
      </c>
      <c r="L62" s="11">
        <v>1</v>
      </c>
      <c r="M62" s="20" t="s">
        <v>247</v>
      </c>
      <c r="N62" s="20" t="s">
        <v>253</v>
      </c>
      <c r="O62" s="22"/>
    </row>
    <row r="63" spans="1:15">
      <c r="A63" s="8" t="s">
        <v>195</v>
      </c>
      <c r="B63" s="9" t="s">
        <v>196</v>
      </c>
      <c r="C63" s="12" t="s">
        <v>12</v>
      </c>
      <c r="D63" s="10" t="s">
        <v>197</v>
      </c>
      <c r="E63" s="8" t="s">
        <v>198</v>
      </c>
      <c r="F63" s="8">
        <v>1</v>
      </c>
      <c r="G63" s="8">
        <v>40</v>
      </c>
      <c r="H63" s="8"/>
      <c r="I63" s="11">
        <v>40</v>
      </c>
      <c r="J63" s="11">
        <v>70</v>
      </c>
      <c r="K63" s="11">
        <f t="shared" si="1"/>
        <v>55</v>
      </c>
      <c r="L63" s="11">
        <v>1</v>
      </c>
      <c r="M63" s="20" t="s">
        <v>247</v>
      </c>
      <c r="N63" s="20" t="s">
        <v>250</v>
      </c>
      <c r="O63" s="22"/>
    </row>
    <row r="64" spans="1:15">
      <c r="A64" s="8" t="s">
        <v>199</v>
      </c>
      <c r="B64" s="9" t="s">
        <v>200</v>
      </c>
      <c r="C64" s="12" t="s">
        <v>13</v>
      </c>
      <c r="D64" s="10" t="s">
        <v>197</v>
      </c>
      <c r="E64" s="8" t="s">
        <v>201</v>
      </c>
      <c r="F64" s="8">
        <v>1</v>
      </c>
      <c r="G64" s="8">
        <v>33</v>
      </c>
      <c r="H64" s="8"/>
      <c r="I64" s="11">
        <v>33</v>
      </c>
      <c r="J64" s="11">
        <v>78.8</v>
      </c>
      <c r="K64" s="11">
        <f t="shared" si="1"/>
        <v>55.9</v>
      </c>
      <c r="L64" s="11">
        <v>1</v>
      </c>
      <c r="M64" s="20" t="s">
        <v>247</v>
      </c>
      <c r="N64" s="20" t="s">
        <v>250</v>
      </c>
      <c r="O64" s="22"/>
    </row>
    <row r="65" spans="1:15">
      <c r="A65" s="8" t="s">
        <v>202</v>
      </c>
      <c r="B65" s="9" t="s">
        <v>203</v>
      </c>
      <c r="C65" s="12" t="s">
        <v>13</v>
      </c>
      <c r="D65" s="10" t="s">
        <v>204</v>
      </c>
      <c r="E65" s="8" t="s">
        <v>205</v>
      </c>
      <c r="F65" s="8">
        <v>1</v>
      </c>
      <c r="G65" s="8">
        <v>41</v>
      </c>
      <c r="H65" s="8"/>
      <c r="I65" s="11">
        <v>41</v>
      </c>
      <c r="J65" s="11">
        <v>84.8</v>
      </c>
      <c r="K65" s="11">
        <f t="shared" si="1"/>
        <v>62.9</v>
      </c>
      <c r="L65" s="11">
        <v>1</v>
      </c>
      <c r="M65" s="20" t="s">
        <v>247</v>
      </c>
      <c r="N65" s="20" t="s">
        <v>250</v>
      </c>
      <c r="O65" s="22"/>
    </row>
    <row r="66" spans="1:15">
      <c r="A66" s="8" t="s">
        <v>206</v>
      </c>
      <c r="B66" s="9" t="s">
        <v>207</v>
      </c>
      <c r="C66" s="12" t="s">
        <v>12</v>
      </c>
      <c r="D66" s="10" t="s">
        <v>204</v>
      </c>
      <c r="E66" s="8" t="s">
        <v>208</v>
      </c>
      <c r="F66" s="8">
        <v>1</v>
      </c>
      <c r="G66" s="8">
        <v>42</v>
      </c>
      <c r="H66" s="8"/>
      <c r="I66" s="11">
        <v>42</v>
      </c>
      <c r="J66" s="11">
        <v>55.2</v>
      </c>
      <c r="K66" s="11">
        <f t="shared" si="1"/>
        <v>48.6</v>
      </c>
      <c r="L66" s="11">
        <v>1</v>
      </c>
      <c r="M66" s="20" t="s">
        <v>247</v>
      </c>
      <c r="N66" s="20" t="s">
        <v>250</v>
      </c>
      <c r="O66" s="22"/>
    </row>
    <row r="67" spans="1:15">
      <c r="A67" s="8" t="s">
        <v>209</v>
      </c>
      <c r="B67" s="9" t="s">
        <v>210</v>
      </c>
      <c r="C67" s="12" t="s">
        <v>13</v>
      </c>
      <c r="D67" s="10" t="s">
        <v>204</v>
      </c>
      <c r="E67" s="8" t="s">
        <v>211</v>
      </c>
      <c r="F67" s="8">
        <v>1</v>
      </c>
      <c r="G67" s="8">
        <v>39</v>
      </c>
      <c r="H67" s="8"/>
      <c r="I67" s="11">
        <v>39</v>
      </c>
      <c r="J67" s="11">
        <v>57</v>
      </c>
      <c r="K67" s="11">
        <f t="shared" si="1"/>
        <v>48</v>
      </c>
      <c r="L67" s="11">
        <v>1</v>
      </c>
      <c r="M67" s="20" t="s">
        <v>247</v>
      </c>
      <c r="N67" s="20" t="s">
        <v>250</v>
      </c>
      <c r="O67" s="22"/>
    </row>
    <row r="68" spans="1:15">
      <c r="A68" s="8" t="s">
        <v>212</v>
      </c>
      <c r="B68" s="9" t="s">
        <v>213</v>
      </c>
      <c r="C68" s="12" t="s">
        <v>12</v>
      </c>
      <c r="D68" s="10" t="s">
        <v>214</v>
      </c>
      <c r="E68" s="8" t="s">
        <v>215</v>
      </c>
      <c r="F68" s="8">
        <v>1</v>
      </c>
      <c r="G68" s="8">
        <v>45</v>
      </c>
      <c r="H68" s="8"/>
      <c r="I68" s="11">
        <v>45</v>
      </c>
      <c r="J68" s="11">
        <v>66.599999999999994</v>
      </c>
      <c r="K68" s="11">
        <f t="shared" si="1"/>
        <v>55.8</v>
      </c>
      <c r="L68" s="11">
        <v>1</v>
      </c>
      <c r="M68" s="20" t="s">
        <v>247</v>
      </c>
      <c r="N68" s="20" t="s">
        <v>250</v>
      </c>
      <c r="O68" s="22"/>
    </row>
    <row r="69" spans="1:15">
      <c r="A69" s="8" t="s">
        <v>216</v>
      </c>
      <c r="B69" s="9" t="s">
        <v>217</v>
      </c>
      <c r="C69" s="12" t="s">
        <v>13</v>
      </c>
      <c r="D69" s="10" t="s">
        <v>218</v>
      </c>
      <c r="E69" s="8" t="s">
        <v>219</v>
      </c>
      <c r="F69" s="8">
        <v>1</v>
      </c>
      <c r="G69" s="8">
        <v>44</v>
      </c>
      <c r="H69" s="8"/>
      <c r="I69" s="11">
        <v>44</v>
      </c>
      <c r="J69" s="11">
        <v>73</v>
      </c>
      <c r="K69" s="11">
        <f t="shared" si="1"/>
        <v>58.5</v>
      </c>
      <c r="L69" s="11">
        <v>1</v>
      </c>
      <c r="M69" s="20" t="s">
        <v>247</v>
      </c>
      <c r="N69" s="20" t="s">
        <v>250</v>
      </c>
      <c r="O69" s="22"/>
    </row>
    <row r="70" spans="1:15">
      <c r="A70" s="8" t="s">
        <v>220</v>
      </c>
      <c r="B70" s="9" t="s">
        <v>221</v>
      </c>
      <c r="C70" s="12" t="s">
        <v>13</v>
      </c>
      <c r="D70" s="10" t="s">
        <v>222</v>
      </c>
      <c r="E70" s="8" t="s">
        <v>223</v>
      </c>
      <c r="F70" s="8">
        <v>1</v>
      </c>
      <c r="G70" s="8">
        <v>45</v>
      </c>
      <c r="H70" s="8"/>
      <c r="I70" s="11">
        <v>45</v>
      </c>
      <c r="J70" s="11">
        <v>78</v>
      </c>
      <c r="K70" s="11">
        <f t="shared" si="1"/>
        <v>61.5</v>
      </c>
      <c r="L70" s="11">
        <v>1</v>
      </c>
      <c r="M70" s="20" t="s">
        <v>247</v>
      </c>
      <c r="N70" s="20" t="s">
        <v>250</v>
      </c>
      <c r="O70" s="22"/>
    </row>
    <row r="71" spans="1:15">
      <c r="A71" s="8" t="s">
        <v>224</v>
      </c>
      <c r="B71" s="9" t="s">
        <v>225</v>
      </c>
      <c r="C71" s="12" t="s">
        <v>13</v>
      </c>
      <c r="D71" s="10" t="s">
        <v>226</v>
      </c>
      <c r="E71" s="8" t="s">
        <v>227</v>
      </c>
      <c r="F71" s="8">
        <v>1</v>
      </c>
      <c r="G71" s="8">
        <v>40</v>
      </c>
      <c r="H71" s="8"/>
      <c r="I71" s="11">
        <v>40</v>
      </c>
      <c r="J71" s="11">
        <v>65.8</v>
      </c>
      <c r="K71" s="11">
        <f t="shared" si="1"/>
        <v>52.9</v>
      </c>
      <c r="L71" s="11">
        <v>1</v>
      </c>
      <c r="M71" s="20" t="s">
        <v>247</v>
      </c>
      <c r="N71" s="20" t="s">
        <v>250</v>
      </c>
      <c r="O71" s="22"/>
    </row>
    <row r="72" spans="1:15">
      <c r="A72" s="8" t="s">
        <v>228</v>
      </c>
      <c r="B72" s="9" t="s">
        <v>229</v>
      </c>
      <c r="C72" s="12" t="s">
        <v>13</v>
      </c>
      <c r="D72" s="10" t="s">
        <v>230</v>
      </c>
      <c r="E72" s="8" t="s">
        <v>231</v>
      </c>
      <c r="F72" s="8">
        <v>1</v>
      </c>
      <c r="G72" s="8">
        <v>42</v>
      </c>
      <c r="H72" s="8"/>
      <c r="I72" s="11">
        <v>42</v>
      </c>
      <c r="J72" s="11">
        <v>83.8</v>
      </c>
      <c r="K72" s="11">
        <f t="shared" si="1"/>
        <v>62.9</v>
      </c>
      <c r="L72" s="11">
        <v>1</v>
      </c>
      <c r="M72" s="20" t="s">
        <v>247</v>
      </c>
      <c r="N72" s="20" t="s">
        <v>250</v>
      </c>
      <c r="O72" s="22"/>
    </row>
    <row r="73" spans="1:15">
      <c r="A73" s="8" t="s">
        <v>232</v>
      </c>
      <c r="B73" s="9" t="s">
        <v>233</v>
      </c>
      <c r="C73" s="12" t="s">
        <v>13</v>
      </c>
      <c r="D73" s="10" t="s">
        <v>234</v>
      </c>
      <c r="E73" s="8" t="s">
        <v>235</v>
      </c>
      <c r="F73" s="8">
        <v>1</v>
      </c>
      <c r="G73" s="8">
        <v>37</v>
      </c>
      <c r="H73" s="8"/>
      <c r="I73" s="11">
        <v>37</v>
      </c>
      <c r="J73" s="11">
        <v>69.8</v>
      </c>
      <c r="K73" s="11">
        <f t="shared" si="1"/>
        <v>53.4</v>
      </c>
      <c r="L73" s="11">
        <v>1</v>
      </c>
      <c r="M73" s="20" t="s">
        <v>247</v>
      </c>
      <c r="N73" s="20" t="s">
        <v>250</v>
      </c>
      <c r="O73" s="22"/>
    </row>
    <row r="74" spans="1:15">
      <c r="A74" s="8" t="s">
        <v>236</v>
      </c>
      <c r="B74" s="9" t="s">
        <v>237</v>
      </c>
      <c r="C74" s="12" t="s">
        <v>13</v>
      </c>
      <c r="D74" s="10" t="s">
        <v>238</v>
      </c>
      <c r="E74" s="8" t="s">
        <v>239</v>
      </c>
      <c r="F74" s="8">
        <v>1</v>
      </c>
      <c r="G74" s="8">
        <v>38</v>
      </c>
      <c r="H74" s="8"/>
      <c r="I74" s="11">
        <v>38</v>
      </c>
      <c r="J74" s="11">
        <v>82.4</v>
      </c>
      <c r="K74" s="11">
        <f t="shared" si="1"/>
        <v>60.2</v>
      </c>
      <c r="L74" s="11">
        <v>1</v>
      </c>
      <c r="M74" s="20" t="s">
        <v>247</v>
      </c>
      <c r="N74" s="20" t="s">
        <v>250</v>
      </c>
      <c r="O74" s="22"/>
    </row>
    <row r="75" spans="1:15">
      <c r="A75" s="8" t="s">
        <v>240</v>
      </c>
      <c r="B75" s="9" t="s">
        <v>241</v>
      </c>
      <c r="C75" s="12" t="s">
        <v>13</v>
      </c>
      <c r="D75" s="10" t="s">
        <v>242</v>
      </c>
      <c r="E75" s="8" t="s">
        <v>243</v>
      </c>
      <c r="F75" s="8">
        <v>2</v>
      </c>
      <c r="G75" s="8">
        <v>42</v>
      </c>
      <c r="H75" s="8"/>
      <c r="I75" s="11">
        <v>42</v>
      </c>
      <c r="J75" s="11">
        <v>82</v>
      </c>
      <c r="K75" s="11">
        <f t="shared" si="1"/>
        <v>62</v>
      </c>
      <c r="L75" s="11">
        <v>1</v>
      </c>
      <c r="M75" s="20" t="s">
        <v>247</v>
      </c>
      <c r="N75" s="20" t="s">
        <v>250</v>
      </c>
      <c r="O75" s="22"/>
    </row>
    <row r="76" spans="1:15">
      <c r="A76" s="8" t="s">
        <v>244</v>
      </c>
      <c r="B76" s="9" t="s">
        <v>245</v>
      </c>
      <c r="C76" s="12" t="s">
        <v>13</v>
      </c>
      <c r="D76" s="10" t="s">
        <v>242</v>
      </c>
      <c r="E76" s="8" t="s">
        <v>243</v>
      </c>
      <c r="F76" s="8">
        <v>2</v>
      </c>
      <c r="G76" s="8">
        <v>38</v>
      </c>
      <c r="H76" s="8"/>
      <c r="I76" s="11">
        <v>38</v>
      </c>
      <c r="J76" s="11">
        <v>72.2</v>
      </c>
      <c r="K76" s="11">
        <f t="shared" si="1"/>
        <v>55.1</v>
      </c>
      <c r="L76" s="11">
        <v>2</v>
      </c>
      <c r="M76" s="20" t="s">
        <v>247</v>
      </c>
      <c r="N76" s="20" t="s">
        <v>250</v>
      </c>
      <c r="O76" s="22"/>
    </row>
  </sheetData>
  <autoFilter ref="A2:O76">
    <filterColumn colId="12"/>
    <filterColumn colId="13"/>
  </autoFilter>
  <sortState ref="A3:Q212">
    <sortCondition ref="E3:E212"/>
    <sortCondition descending="1" ref="I3:I212"/>
  </sortState>
  <mergeCells count="1">
    <mergeCell ref="A1:O1"/>
  </mergeCells>
  <phoneticPr fontId="8" type="noConversion"/>
  <printOptions horizontalCentered="1"/>
  <pageMargins left="0.11811023622047245" right="0.11811023622047245" top="0.5118110236220472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全部人员</vt:lpstr>
    </vt:vector>
  </TitlesOfParts>
  <Company>PADN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RSJ</cp:lastModifiedBy>
  <cp:lastPrinted>2020-05-28T06:16:25Z</cp:lastPrinted>
  <dcterms:created xsi:type="dcterms:W3CDTF">2019-12-29T05:44:00Z</dcterms:created>
  <dcterms:modified xsi:type="dcterms:W3CDTF">2020-05-29T06:13:20Z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