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6" i="1"/>
  <c r="M6"/>
  <c r="O5"/>
  <c r="M5"/>
  <c r="O4"/>
  <c r="M4"/>
</calcChain>
</file>

<file path=xl/sharedStrings.xml><?xml version="1.0" encoding="utf-8"?>
<sst xmlns="http://schemas.openxmlformats.org/spreadsheetml/2006/main" count="76" uniqueCount="59">
  <si>
    <t>序号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</si>
  <si>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</si>
  <si>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</si>
  <si>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</si>
  <si>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学历</t>
    <phoneticPr fontId="1" type="noConversion"/>
  </si>
  <si>
    <t>专业</t>
    <phoneticPr fontId="1" type="noConversion"/>
  </si>
  <si>
    <t>毕业院校（或原工作单位）</t>
    <phoneticPr fontId="1" type="noConversion"/>
  </si>
  <si>
    <t>准考证号</t>
    <phoneticPr fontId="1" type="noConversion"/>
  </si>
  <si>
    <t>拟录用职位</t>
    <phoneticPr fontId="1" type="noConversion"/>
  </si>
  <si>
    <t>笔试折合总成绩</t>
    <phoneticPr fontId="2" type="noConversion"/>
  </si>
  <si>
    <t>面试成绩</t>
    <phoneticPr fontId="2" type="noConversion"/>
  </si>
  <si>
    <t>面试折合成绩</t>
  </si>
  <si>
    <t>总成绩</t>
  </si>
  <si>
    <t>张映红</t>
  </si>
  <si>
    <t>女</t>
  </si>
  <si>
    <t>郝雪玲</t>
  </si>
  <si>
    <t>张腾</t>
  </si>
  <si>
    <t>男</t>
  </si>
  <si>
    <t>高方园</t>
  </si>
  <si>
    <t>蒋鑫悦</t>
  </si>
  <si>
    <t>张倬睿</t>
  </si>
  <si>
    <t>张瀚文</t>
  </si>
  <si>
    <t>四川司法警官职业学院</t>
  </si>
  <si>
    <t>9110905103002</t>
  </si>
  <si>
    <t>9110905103326</t>
  </si>
  <si>
    <t>9110905103507</t>
  </si>
  <si>
    <t>9110905105515</t>
  </si>
  <si>
    <t>9110905105519</t>
  </si>
  <si>
    <t>9110905105516</t>
  </si>
  <si>
    <t>9110905103825</t>
  </si>
  <si>
    <t xml:space="preserve">
职位排名</t>
    <phoneticPr fontId="2" type="noConversion"/>
  </si>
  <si>
    <t>绵竹市司法局</t>
  </si>
  <si>
    <t>职位编码</t>
  </si>
  <si>
    <t>招录名额</t>
  </si>
  <si>
    <t>报考职位</t>
  </si>
  <si>
    <t>备注：面向警院招录的职位面试成绩不计入考试总成绩，考生达到面试合格分数线的按笔试总成绩，从高分到低分确定排名。</t>
    <phoneticPr fontId="1" type="noConversion"/>
  </si>
  <si>
    <t>附件</t>
    <phoneticPr fontId="1" type="noConversion"/>
  </si>
  <si>
    <t>德阳市司法行政系统2019年下半年公开考试录用公务员拟录用人员名单</t>
    <phoneticPr fontId="1" type="noConversion"/>
  </si>
  <si>
    <t>大专</t>
    <phoneticPr fontId="1" type="noConversion"/>
  </si>
  <si>
    <t>四川大学</t>
    <phoneticPr fontId="1" type="noConversion"/>
  </si>
  <si>
    <t>行政管理</t>
    <phoneticPr fontId="12" type="noConversion"/>
  </si>
  <si>
    <t>行政管理</t>
    <phoneticPr fontId="12" type="noConversion"/>
  </si>
  <si>
    <t>中江县司法局</t>
    <phoneticPr fontId="1" type="noConversion"/>
  </si>
  <si>
    <t>信息通信</t>
    <phoneticPr fontId="1" type="noConversion"/>
  </si>
  <si>
    <t>司法业务 （面向警院应届）</t>
    <phoneticPr fontId="12" type="noConversion"/>
  </si>
  <si>
    <t>3（绵竹市司法局1名，中江县司法局2名）</t>
    <phoneticPr fontId="12" type="noConversion"/>
  </si>
  <si>
    <t>中江县司法局</t>
    <phoneticPr fontId="1" type="noConversion"/>
  </si>
  <si>
    <t>中江县司法局</t>
    <phoneticPr fontId="1" type="noConversion"/>
  </si>
  <si>
    <t>大专</t>
    <phoneticPr fontId="1" type="noConversion"/>
  </si>
  <si>
    <t>司法业务 （面向警院往届）</t>
    <phoneticPr fontId="12" type="noConversion"/>
  </si>
  <si>
    <t>1（中江县司法局）</t>
    <phoneticPr fontId="12" type="noConversion"/>
  </si>
  <si>
    <t>中江县司法局</t>
    <phoneticPr fontId="1" type="noConversion"/>
  </si>
  <si>
    <t>司法警务</t>
    <phoneticPr fontId="1" type="noConversion"/>
  </si>
  <si>
    <t>刑事执行</t>
    <phoneticPr fontId="1" type="noConversion"/>
  </si>
  <si>
    <t>哈尔滨理工大学</t>
    <phoneticPr fontId="1" type="noConversion"/>
  </si>
  <si>
    <t>行政执行</t>
    <phoneticPr fontId="1" type="noConversion"/>
  </si>
  <si>
    <t>司法信息安全</t>
    <phoneticPr fontId="1" type="noConversion"/>
  </si>
  <si>
    <t>法律</t>
    <phoneticPr fontId="1" type="noConversion"/>
  </si>
  <si>
    <t xml:space="preserve">  计算机信息管理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</si>
</sst>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family val="2"/>
      <charset val="134"/>
    </font>
    <font>
      <sz val="10"/>
      <color theme="1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name val="黑体"/>
      <family val="3"/>
      <charset val="134"/>
    </font>
    <font>
      <b/>
      <sz val="11"/>
      <color theme="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>
      <selection activeCell="H22" sqref="H22"/>
    </sheetView>
  </sheetViews>
  <sheetFormatPr defaultRowHeight="13.5"/>
  <cols>
    <col min="1" max="1" width="3.125" customWidth="1"/>
    <col min="2" max="2" width="5.75" customWidth="1"/>
    <col min="3" max="3" width="4" customWidth="1"/>
    <col min="5" max="5" width="5" customWidth="1"/>
    <col min="6" max="6" width="10.75" customWidth="1"/>
    <col min="7" max="7" width="19.625" customWidth="1"/>
    <col min="8" max="8" width="13.125" bestFit="1" customWidth="1"/>
    <col min="9" max="9" width="11.875" customWidth="1"/>
    <col min="10" max="10" width="7.875" customWidth="1"/>
    <col min="12" max="12" width="8.375" customWidth="1"/>
    <col min="13" max="13" width="5.75" customWidth="1"/>
    <col min="14" max="14" width="6.875" customWidth="1"/>
    <col min="15" max="15" width="7" customWidth="1"/>
    <col min="16" max="16" width="5.625" customWidth="1"/>
    <col min="17" max="17" width="7.625" customWidth="1"/>
  </cols>
  <sheetData>
    <row r="1" spans="1:17">
      <c r="A1" t="s">
        <v>36</v>
      </c>
    </row>
    <row r="2" spans="1:17" ht="42.75" customHeight="1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40.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5" t="s">
        <v>34</v>
      </c>
      <c r="J3" s="5" t="s">
        <v>32</v>
      </c>
      <c r="K3" s="5" t="s">
        <v>33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30</v>
      </c>
      <c r="Q3" s="9" t="s">
        <v>8</v>
      </c>
    </row>
    <row r="4" spans="1:17" ht="30" customHeight="1">
      <c r="A4" s="15">
        <v>1</v>
      </c>
      <c r="B4" s="1" t="s">
        <v>13</v>
      </c>
      <c r="C4" s="2" t="s">
        <v>14</v>
      </c>
      <c r="D4" s="16">
        <v>1990.08</v>
      </c>
      <c r="E4" s="16" t="s">
        <v>38</v>
      </c>
      <c r="F4" s="17" t="s">
        <v>57</v>
      </c>
      <c r="G4" s="16" t="s">
        <v>39</v>
      </c>
      <c r="H4" s="2" t="s">
        <v>23</v>
      </c>
      <c r="I4" s="7" t="s">
        <v>40</v>
      </c>
      <c r="J4" s="7">
        <v>31050029</v>
      </c>
      <c r="K4" s="7">
        <v>1</v>
      </c>
      <c r="L4" s="2">
        <v>45.674999999999997</v>
      </c>
      <c r="M4" s="2">
        <f t="shared" ref="M4:M5" si="0">N4/0.3</f>
        <v>80.8</v>
      </c>
      <c r="N4" s="3">
        <v>24.24</v>
      </c>
      <c r="O4" s="3">
        <f t="shared" ref="O4:O5" si="1">SUM(N4,L4)</f>
        <v>69.914999999999992</v>
      </c>
      <c r="P4" s="3">
        <v>1</v>
      </c>
      <c r="Q4" s="7" t="s">
        <v>31</v>
      </c>
    </row>
    <row r="5" spans="1:17" ht="30" customHeight="1">
      <c r="A5" s="16">
        <v>2</v>
      </c>
      <c r="B5" s="4" t="s">
        <v>15</v>
      </c>
      <c r="C5" s="2" t="s">
        <v>14</v>
      </c>
      <c r="D5" s="16">
        <v>1995.03</v>
      </c>
      <c r="E5" s="16" t="s">
        <v>38</v>
      </c>
      <c r="F5" s="17" t="s">
        <v>52</v>
      </c>
      <c r="G5" s="18" t="s">
        <v>22</v>
      </c>
      <c r="H5" s="2" t="s">
        <v>24</v>
      </c>
      <c r="I5" s="7" t="s">
        <v>41</v>
      </c>
      <c r="J5" s="7">
        <v>31050030</v>
      </c>
      <c r="K5" s="7">
        <v>1</v>
      </c>
      <c r="L5" s="4">
        <v>46.55</v>
      </c>
      <c r="M5" s="2">
        <f t="shared" si="0"/>
        <v>81.400000000000006</v>
      </c>
      <c r="N5" s="3">
        <v>24.42</v>
      </c>
      <c r="O5" s="3">
        <f t="shared" si="1"/>
        <v>70.97</v>
      </c>
      <c r="P5" s="3">
        <v>1</v>
      </c>
      <c r="Q5" s="7" t="s">
        <v>42</v>
      </c>
    </row>
    <row r="6" spans="1:17" ht="30" customHeight="1">
      <c r="A6" s="16">
        <v>3</v>
      </c>
      <c r="B6" s="2" t="s">
        <v>16</v>
      </c>
      <c r="C6" s="2" t="s">
        <v>17</v>
      </c>
      <c r="D6" s="16">
        <v>1995.07</v>
      </c>
      <c r="E6" s="16" t="s">
        <v>38</v>
      </c>
      <c r="F6" s="17" t="s">
        <v>58</v>
      </c>
      <c r="G6" s="16" t="s">
        <v>54</v>
      </c>
      <c r="H6" s="2" t="s">
        <v>25</v>
      </c>
      <c r="I6" s="7" t="s">
        <v>43</v>
      </c>
      <c r="J6" s="7">
        <v>31050031</v>
      </c>
      <c r="K6" s="7">
        <v>1</v>
      </c>
      <c r="L6" s="2">
        <v>47.075000000000003</v>
      </c>
      <c r="M6" s="2">
        <f>N6/0.3</f>
        <v>82.600000000000009</v>
      </c>
      <c r="N6" s="3">
        <v>24.78</v>
      </c>
      <c r="O6" s="3">
        <f>SUM(N6,L6)</f>
        <v>71.855000000000004</v>
      </c>
      <c r="P6" s="3">
        <v>1</v>
      </c>
      <c r="Q6" s="7" t="s">
        <v>42</v>
      </c>
    </row>
    <row r="7" spans="1:17" ht="30" customHeight="1">
      <c r="A7" s="16">
        <v>4</v>
      </c>
      <c r="B7" s="2" t="s">
        <v>18</v>
      </c>
      <c r="C7" s="2" t="s">
        <v>14</v>
      </c>
      <c r="D7" s="16">
        <v>1997.12</v>
      </c>
      <c r="E7" s="16" t="s">
        <v>48</v>
      </c>
      <c r="F7" s="17" t="s">
        <v>55</v>
      </c>
      <c r="G7" s="16" t="s">
        <v>22</v>
      </c>
      <c r="H7" s="2" t="s">
        <v>26</v>
      </c>
      <c r="I7" s="10" t="s">
        <v>44</v>
      </c>
      <c r="J7" s="10">
        <v>31050090</v>
      </c>
      <c r="K7" s="10" t="s">
        <v>45</v>
      </c>
      <c r="L7" s="2">
        <v>43.225000000000001</v>
      </c>
      <c r="M7" s="3">
        <v>79.599999999999994</v>
      </c>
      <c r="N7" s="3"/>
      <c r="O7" s="2">
        <v>43.225000000000001</v>
      </c>
      <c r="P7" s="3">
        <v>1</v>
      </c>
      <c r="Q7" s="7" t="s">
        <v>46</v>
      </c>
    </row>
    <row r="8" spans="1:17" ht="30" customHeight="1">
      <c r="A8" s="16">
        <v>5</v>
      </c>
      <c r="B8" s="2" t="s">
        <v>19</v>
      </c>
      <c r="C8" s="2" t="s">
        <v>14</v>
      </c>
      <c r="D8" s="16">
        <v>1999.02</v>
      </c>
      <c r="E8" s="16" t="s">
        <v>48</v>
      </c>
      <c r="F8" s="17" t="s">
        <v>55</v>
      </c>
      <c r="G8" s="16" t="s">
        <v>22</v>
      </c>
      <c r="H8" s="2" t="s">
        <v>27</v>
      </c>
      <c r="I8" s="11"/>
      <c r="J8" s="11"/>
      <c r="K8" s="11"/>
      <c r="L8" s="2">
        <v>42.35</v>
      </c>
      <c r="M8" s="3">
        <v>78.2</v>
      </c>
      <c r="N8" s="3"/>
      <c r="O8" s="2">
        <v>42.35</v>
      </c>
      <c r="P8" s="3">
        <v>2</v>
      </c>
      <c r="Q8" s="7" t="s">
        <v>47</v>
      </c>
    </row>
    <row r="9" spans="1:17" ht="30" customHeight="1">
      <c r="A9" s="16">
        <v>6</v>
      </c>
      <c r="B9" s="2" t="s">
        <v>20</v>
      </c>
      <c r="C9" s="2" t="s">
        <v>17</v>
      </c>
      <c r="D9" s="16">
        <v>1999.08</v>
      </c>
      <c r="E9" s="16" t="s">
        <v>48</v>
      </c>
      <c r="F9" s="17" t="s">
        <v>56</v>
      </c>
      <c r="G9" s="16" t="s">
        <v>22</v>
      </c>
      <c r="H9" s="2" t="s">
        <v>28</v>
      </c>
      <c r="I9" s="12"/>
      <c r="J9" s="12"/>
      <c r="K9" s="12"/>
      <c r="L9" s="2">
        <v>39.9</v>
      </c>
      <c r="M9" s="3">
        <v>76.8</v>
      </c>
      <c r="N9" s="3"/>
      <c r="O9" s="2">
        <v>39.9</v>
      </c>
      <c r="P9" s="3">
        <v>3</v>
      </c>
      <c r="Q9" s="7" t="s">
        <v>31</v>
      </c>
    </row>
    <row r="10" spans="1:17" ht="30" customHeight="1">
      <c r="A10" s="16">
        <v>7</v>
      </c>
      <c r="B10" s="2" t="s">
        <v>21</v>
      </c>
      <c r="C10" s="2" t="s">
        <v>17</v>
      </c>
      <c r="D10" s="16">
        <v>1997.07</v>
      </c>
      <c r="E10" s="16" t="s">
        <v>48</v>
      </c>
      <c r="F10" s="17" t="s">
        <v>53</v>
      </c>
      <c r="G10" s="16" t="s">
        <v>22</v>
      </c>
      <c r="H10" s="2" t="s">
        <v>29</v>
      </c>
      <c r="I10" s="8" t="s">
        <v>49</v>
      </c>
      <c r="J10" s="8">
        <v>31050091</v>
      </c>
      <c r="K10" s="8" t="s">
        <v>50</v>
      </c>
      <c r="L10" s="2">
        <v>41.825000000000003</v>
      </c>
      <c r="M10" s="3">
        <v>80.400000000000006</v>
      </c>
      <c r="N10" s="3"/>
      <c r="O10" s="2">
        <v>41.825000000000003</v>
      </c>
      <c r="P10" s="3">
        <v>1</v>
      </c>
      <c r="Q10" s="8" t="s">
        <v>51</v>
      </c>
    </row>
    <row r="11" spans="1:17" ht="21.75" customHeight="1">
      <c r="A11" s="13" t="s">
        <v>35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</sheetData>
  <mergeCells count="5">
    <mergeCell ref="J7:J9"/>
    <mergeCell ref="K7:K9"/>
    <mergeCell ref="I7:I9"/>
    <mergeCell ref="A11:Q11"/>
    <mergeCell ref="A2:Q2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2020-06-17T03:29:18Z</dcterms:modified>
</cp:coreProperties>
</file>