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670"/>
  </bookViews>
  <sheets>
    <sheet name="1" sheetId="1" r:id="rId1"/>
    <sheet name="Sheet2" sheetId="2" r:id="rId2"/>
    <sheet name="Sheet3" sheetId="3" r:id="rId3"/>
  </sheets>
  <definedNames>
    <definedName name="_xlnm._FilterDatabase" localSheetId="0" hidden="1">'1'!$A$1:$O$14</definedName>
    <definedName name="_xlnm.Print_Titles" localSheetId="0">'1'!$2:$2</definedName>
  </definedNames>
  <calcPr calcId="144525"/>
</workbook>
</file>

<file path=xl/sharedStrings.xml><?xml version="1.0" encoding="utf-8"?>
<sst xmlns="http://schemas.openxmlformats.org/spreadsheetml/2006/main" count="156" uniqueCount="91">
  <si>
    <t>2019年下半年绵阳市司法行政机关公开考试录用公务员拟录用人员名单</t>
  </si>
  <si>
    <t>序号</t>
  </si>
  <si>
    <t>姓名</t>
  </si>
  <si>
    <t>性别</t>
  </si>
  <si>
    <t>出生
年月</t>
  </si>
  <si>
    <t>出生地</t>
  </si>
  <si>
    <t>职位编码</t>
  </si>
  <si>
    <t>招录名额</t>
  </si>
  <si>
    <t>准考
证号</t>
  </si>
  <si>
    <t>学历
学位</t>
  </si>
  <si>
    <t>专业</t>
  </si>
  <si>
    <t>毕业院校</t>
  </si>
  <si>
    <t>笔试折合总成绩</t>
  </si>
  <si>
    <t>面试折合成绩</t>
  </si>
  <si>
    <t>总成绩</t>
  </si>
  <si>
    <t>职位排名</t>
  </si>
  <si>
    <t>体检结果</t>
  </si>
  <si>
    <t>考察结果</t>
  </si>
  <si>
    <t>拟录用单位</t>
  </si>
  <si>
    <t>备注</t>
  </si>
  <si>
    <t>杨欢</t>
  </si>
  <si>
    <t>女</t>
  </si>
  <si>
    <t>四川
北川</t>
  </si>
  <si>
    <t>31060032</t>
  </si>
  <si>
    <t>9110906062119</t>
  </si>
  <si>
    <t>大学
法学学士</t>
  </si>
  <si>
    <t>法学</t>
  </si>
  <si>
    <t>西华师范大学</t>
  </si>
  <si>
    <t>合格</t>
  </si>
  <si>
    <t>安州区司法局</t>
  </si>
  <si>
    <t>2015年8月取得法律职业资格证书</t>
  </si>
  <si>
    <t>何莉</t>
  </si>
  <si>
    <t>四川
绵阳</t>
  </si>
  <si>
    <t>31060033</t>
  </si>
  <si>
    <t>9110906062208</t>
  </si>
  <si>
    <t>社会工作</t>
  </si>
  <si>
    <t>云南警官学院</t>
  </si>
  <si>
    <t>三台县司法局</t>
  </si>
  <si>
    <t>曹小庆</t>
  </si>
  <si>
    <t>9110906062130</t>
  </si>
  <si>
    <t>重庆科技学院</t>
  </si>
  <si>
    <t>陈晨</t>
  </si>
  <si>
    <t>四川
峨眉山</t>
  </si>
  <si>
    <t>31060034</t>
  </si>
  <si>
    <t>9110906063430</t>
  </si>
  <si>
    <t>大专</t>
  </si>
  <si>
    <t>学前教育</t>
  </si>
  <si>
    <t>内江师范学院</t>
  </si>
  <si>
    <t>盐亭县司法局</t>
  </si>
  <si>
    <t>张丽丹</t>
  </si>
  <si>
    <t>四川
广元</t>
  </si>
  <si>
    <t>9110906062306</t>
  </si>
  <si>
    <t>会计与审计</t>
  </si>
  <si>
    <t>成都农业科技职业学院</t>
  </si>
  <si>
    <t>第2名放弃体检</t>
  </si>
  <si>
    <t>赵丹瑞</t>
  </si>
  <si>
    <t>四川
平武</t>
  </si>
  <si>
    <t>31060035</t>
  </si>
  <si>
    <t>9110906063516</t>
  </si>
  <si>
    <t>大学
理学学士</t>
  </si>
  <si>
    <t>统计学</t>
  </si>
  <si>
    <t>成都信息工程大学</t>
  </si>
  <si>
    <t>张丽青</t>
  </si>
  <si>
    <t>广西
南宁</t>
  </si>
  <si>
    <t>31060036</t>
  </si>
  <si>
    <t>9110906063611</t>
  </si>
  <si>
    <t>大学
文学学士</t>
  </si>
  <si>
    <t>汉语言文学</t>
  </si>
  <si>
    <t>广西民族大学</t>
  </si>
  <si>
    <t>颜婷</t>
  </si>
  <si>
    <t>四川
武胜</t>
  </si>
  <si>
    <t>31060092</t>
  </si>
  <si>
    <t>9110905105605</t>
  </si>
  <si>
    <t>刑事执行</t>
  </si>
  <si>
    <t>四川司法警官职业学院</t>
  </si>
  <si>
    <t>根据招考公告，面向警院招考的职位，面试成绩不计入考试总成绩</t>
  </si>
  <si>
    <t>郑云洋</t>
  </si>
  <si>
    <t>四川
邛崃</t>
  </si>
  <si>
    <t>9110905105604</t>
  </si>
  <si>
    <t>刑事侦查技术</t>
  </si>
  <si>
    <t>汪馨蕊</t>
  </si>
  <si>
    <t>四川
眉山</t>
  </si>
  <si>
    <t>9110906063616</t>
  </si>
  <si>
    <t>司法信息安全</t>
  </si>
  <si>
    <t>刘鑫</t>
  </si>
  <si>
    <t>男</t>
  </si>
  <si>
    <t>9110905105612</t>
  </si>
  <si>
    <t>马廷豪</t>
  </si>
  <si>
    <t>四川
江油</t>
  </si>
  <si>
    <t>31060093</t>
  </si>
  <si>
    <t>9110906063626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</si>
</sst>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 "/>
  </numFmts>
  <fonts count="28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0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1"/>
      <name val="黑体"/>
      <charset val="134"/>
    </font>
    <font>
      <sz val="8"/>
      <color theme="1"/>
      <name val="宋体"/>
      <charset val="134"/>
      <scheme val="minor"/>
    </font>
    <font>
      <sz val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0000"/>
      <name val="宋体"/>
      <charset val="134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theme="9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2" fillId="2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/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0" fillId="13" borderId="5" applyNumberFormat="0" applyFont="0" applyAlignment="0" applyProtection="0">
      <alignment vertical="center"/>
    </xf>
    <xf numFmtId="0" fontId="0" fillId="0" borderId="0"/>
    <xf numFmtId="0" fontId="13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>
      <protection locked="0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3" fillId="26" borderId="8" applyNumberFormat="0" applyAlignment="0" applyProtection="0">
      <alignment vertical="center"/>
    </xf>
    <xf numFmtId="0" fontId="0" fillId="0" borderId="0"/>
    <xf numFmtId="0" fontId="25" fillId="26" borderId="7" applyNumberFormat="0" applyAlignment="0" applyProtection="0">
      <alignment vertical="center"/>
    </xf>
    <xf numFmtId="0" fontId="15" fillId="11" borderId="3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2 4 2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常规 6" xfId="14"/>
    <cellStyle name="注释" xfId="15" builtinId="10"/>
    <cellStyle name="常规 2 5 2 2" xfId="16"/>
    <cellStyle name="60% - 强调文字颜色 2" xfId="17" builtinId="36"/>
    <cellStyle name="标题 4" xfId="18" builtinId="19"/>
    <cellStyle name="警告文本" xfId="19" builtinId="11"/>
    <cellStyle name="常规 5 2" xfId="20"/>
    <cellStyle name="标题" xfId="21" builtinId="15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常规 5 3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强调文字颜色 4" xfId="45" builtinId="41"/>
    <cellStyle name="20% - 强调文字颜色 4" xfId="46" builtinId="42"/>
    <cellStyle name="40% - 强调文字颜色 4" xfId="47" builtinId="43"/>
    <cellStyle name="强调文字颜色 5" xfId="48" builtinId="45"/>
    <cellStyle name="40% - 强调文字颜色 5" xfId="49" builtinId="47"/>
    <cellStyle name="60% - 强调文字颜色 5" xfId="50" builtinId="48"/>
    <cellStyle name="强调文字颜色 6" xfId="51" builtinId="49"/>
    <cellStyle name="40% - 强调文字颜色 6" xfId="52" builtinId="51"/>
    <cellStyle name="60% - 强调文字颜色 6" xfId="53" builtinId="52"/>
    <cellStyle name="常规 2 4 2" xfId="54"/>
    <cellStyle name="常规 2 5 2" xfId="55"/>
    <cellStyle name="常规 4" xfId="56"/>
    <cellStyle name="常规 4 2" xfId="57"/>
    <cellStyle name="常规 5" xfId="5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4"/>
  <sheetViews>
    <sheetView tabSelected="1" workbookViewId="0">
      <pane ySplit="2" topLeftCell="A3" activePane="bottomLeft" state="frozen"/>
      <selection/>
      <selection pane="bottomLeft" activeCell="U7" sqref="U7"/>
    </sheetView>
  </sheetViews>
  <sheetFormatPr defaultColWidth="9" defaultRowHeight="13.5"/>
  <cols>
    <col min="1" max="1" width="4.625" style="3" customWidth="1"/>
    <col min="2" max="2" width="7.5" style="4" customWidth="1"/>
    <col min="3" max="3" width="4.5" style="4" customWidth="1"/>
    <col min="4" max="4" width="7.7" style="4" customWidth="1"/>
    <col min="5" max="5" width="6.75" style="4" customWidth="1"/>
    <col min="6" max="6" width="9.375" style="3" customWidth="1"/>
    <col min="7" max="7" width="4.75" style="3" customWidth="1"/>
    <col min="8" max="8" width="9.56666666666667" style="3" customWidth="1"/>
    <col min="9" max="9" width="8.125" style="3" customWidth="1"/>
    <col min="10" max="10" width="8.25" style="3" customWidth="1"/>
    <col min="11" max="11" width="11.75" style="3" customWidth="1"/>
    <col min="12" max="12" width="8.20833333333333" style="3" customWidth="1"/>
    <col min="13" max="13" width="7.01666666666667" style="3" customWidth="1"/>
    <col min="14" max="14" width="6.76666666666667" style="3" customWidth="1"/>
    <col min="15" max="17" width="5.375" style="3" customWidth="1"/>
    <col min="18" max="18" width="6.375" style="3" customWidth="1"/>
    <col min="19" max="19" width="12.5" style="3" customWidth="1"/>
    <col min="20" max="16384" width="9" style="3"/>
  </cols>
  <sheetData>
    <row r="1" ht="33" customHeight="1" spans="1:19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="1" customFormat="1" ht="45" customHeight="1" spans="1:19">
      <c r="A2" s="6" t="s">
        <v>1</v>
      </c>
      <c r="B2" s="6" t="s">
        <v>2</v>
      </c>
      <c r="C2" s="6" t="s">
        <v>3</v>
      </c>
      <c r="D2" s="7" t="s">
        <v>4</v>
      </c>
      <c r="E2" s="7" t="s">
        <v>5</v>
      </c>
      <c r="F2" s="7" t="s">
        <v>6</v>
      </c>
      <c r="G2" s="8" t="s">
        <v>7</v>
      </c>
      <c r="H2" s="7" t="s">
        <v>8</v>
      </c>
      <c r="I2" s="13" t="s">
        <v>9</v>
      </c>
      <c r="J2" s="14" t="s">
        <v>10</v>
      </c>
      <c r="K2" s="14" t="s">
        <v>11</v>
      </c>
      <c r="L2" s="8" t="s">
        <v>12</v>
      </c>
      <c r="M2" s="8" t="s">
        <v>13</v>
      </c>
      <c r="N2" s="8" t="s">
        <v>14</v>
      </c>
      <c r="O2" s="8" t="s">
        <v>15</v>
      </c>
      <c r="P2" s="8" t="s">
        <v>16</v>
      </c>
      <c r="Q2" s="8" t="s">
        <v>17</v>
      </c>
      <c r="R2" s="8" t="s">
        <v>18</v>
      </c>
      <c r="S2" s="15" t="s">
        <v>19</v>
      </c>
    </row>
    <row r="3" s="2" customFormat="1" ht="31" customHeight="1" spans="1:19">
      <c r="A3" s="9">
        <v>1</v>
      </c>
      <c r="B3" s="9" t="s">
        <v>20</v>
      </c>
      <c r="C3" s="9" t="s">
        <v>21</v>
      </c>
      <c r="D3" s="9">
        <v>1991.11</v>
      </c>
      <c r="E3" s="10" t="s">
        <v>22</v>
      </c>
      <c r="F3" s="9" t="s">
        <v>23</v>
      </c>
      <c r="G3" s="9">
        <v>1</v>
      </c>
      <c r="H3" s="10" t="s">
        <v>24</v>
      </c>
      <c r="I3" s="10" t="s">
        <v>25</v>
      </c>
      <c r="J3" s="9" t="s">
        <v>26</v>
      </c>
      <c r="K3" s="9" t="s">
        <v>27</v>
      </c>
      <c r="L3" s="9">
        <v>43.05</v>
      </c>
      <c r="M3" s="9">
        <v>24.6</v>
      </c>
      <c r="N3" s="9">
        <f t="shared" ref="N3:N9" si="0">L3+M3</f>
        <v>67.65</v>
      </c>
      <c r="O3" s="9">
        <v>1</v>
      </c>
      <c r="P3" s="9" t="s">
        <v>28</v>
      </c>
      <c r="Q3" s="9" t="s">
        <v>28</v>
      </c>
      <c r="R3" s="10" t="s">
        <v>29</v>
      </c>
      <c r="S3" s="16" t="s">
        <v>30</v>
      </c>
    </row>
    <row r="4" s="2" customFormat="1" ht="31" customHeight="1" spans="1:19">
      <c r="A4" s="9">
        <v>2</v>
      </c>
      <c r="B4" s="9" t="s">
        <v>31</v>
      </c>
      <c r="C4" s="9" t="s">
        <v>21</v>
      </c>
      <c r="D4" s="9">
        <v>1995.08</v>
      </c>
      <c r="E4" s="10" t="s">
        <v>32</v>
      </c>
      <c r="F4" s="9" t="s">
        <v>33</v>
      </c>
      <c r="G4" s="9">
        <v>2</v>
      </c>
      <c r="H4" s="10" t="s">
        <v>34</v>
      </c>
      <c r="I4" s="10" t="s">
        <v>25</v>
      </c>
      <c r="J4" s="9" t="s">
        <v>35</v>
      </c>
      <c r="K4" s="9" t="s">
        <v>36</v>
      </c>
      <c r="L4" s="9">
        <v>46.725</v>
      </c>
      <c r="M4" s="9">
        <v>24.06</v>
      </c>
      <c r="N4" s="9">
        <f t="shared" si="0"/>
        <v>70.785</v>
      </c>
      <c r="O4" s="9">
        <v>1</v>
      </c>
      <c r="P4" s="9" t="s">
        <v>28</v>
      </c>
      <c r="Q4" s="9" t="s">
        <v>28</v>
      </c>
      <c r="R4" s="10" t="s">
        <v>37</v>
      </c>
      <c r="S4" s="16"/>
    </row>
    <row r="5" s="2" customFormat="1" ht="31" customHeight="1" spans="1:19">
      <c r="A5" s="9">
        <v>3</v>
      </c>
      <c r="B5" s="9" t="s">
        <v>38</v>
      </c>
      <c r="C5" s="9" t="s">
        <v>21</v>
      </c>
      <c r="D5" s="9">
        <v>1995.09</v>
      </c>
      <c r="E5" s="10" t="s">
        <v>32</v>
      </c>
      <c r="F5" s="9" t="s">
        <v>33</v>
      </c>
      <c r="G5" s="9">
        <v>2</v>
      </c>
      <c r="H5" s="10" t="s">
        <v>39</v>
      </c>
      <c r="I5" s="10" t="s">
        <v>25</v>
      </c>
      <c r="J5" s="9" t="s">
        <v>35</v>
      </c>
      <c r="K5" s="9" t="s">
        <v>40</v>
      </c>
      <c r="L5" s="9">
        <v>44.975</v>
      </c>
      <c r="M5" s="9">
        <v>25.11</v>
      </c>
      <c r="N5" s="9">
        <f t="shared" si="0"/>
        <v>70.085</v>
      </c>
      <c r="O5" s="9">
        <v>2</v>
      </c>
      <c r="P5" s="9" t="s">
        <v>28</v>
      </c>
      <c r="Q5" s="9" t="s">
        <v>28</v>
      </c>
      <c r="R5" s="10" t="s">
        <v>37</v>
      </c>
      <c r="S5" s="16"/>
    </row>
    <row r="6" s="2" customFormat="1" ht="31" customHeight="1" spans="1:19">
      <c r="A6" s="9">
        <v>4</v>
      </c>
      <c r="B6" s="9" t="s">
        <v>41</v>
      </c>
      <c r="C6" s="9" t="s">
        <v>21</v>
      </c>
      <c r="D6" s="9">
        <v>1998.02</v>
      </c>
      <c r="E6" s="10" t="s">
        <v>42</v>
      </c>
      <c r="F6" s="9" t="s">
        <v>43</v>
      </c>
      <c r="G6" s="9">
        <v>2</v>
      </c>
      <c r="H6" s="10" t="s">
        <v>44</v>
      </c>
      <c r="I6" s="9" t="s">
        <v>45</v>
      </c>
      <c r="J6" s="9" t="s">
        <v>46</v>
      </c>
      <c r="K6" s="9" t="s">
        <v>47</v>
      </c>
      <c r="L6" s="9">
        <v>47.775</v>
      </c>
      <c r="M6" s="9">
        <v>25.11</v>
      </c>
      <c r="N6" s="9">
        <f t="shared" si="0"/>
        <v>72.885</v>
      </c>
      <c r="O6" s="9">
        <v>1</v>
      </c>
      <c r="P6" s="9" t="s">
        <v>28</v>
      </c>
      <c r="Q6" s="9" t="s">
        <v>28</v>
      </c>
      <c r="R6" s="10" t="s">
        <v>48</v>
      </c>
      <c r="S6" s="17"/>
    </row>
    <row r="7" s="2" customFormat="1" ht="31" customHeight="1" spans="1:19">
      <c r="A7" s="9">
        <v>5</v>
      </c>
      <c r="B7" s="9" t="s">
        <v>49</v>
      </c>
      <c r="C7" s="9" t="s">
        <v>21</v>
      </c>
      <c r="D7" s="9">
        <v>1993.01</v>
      </c>
      <c r="E7" s="10" t="s">
        <v>50</v>
      </c>
      <c r="F7" s="9" t="s">
        <v>43</v>
      </c>
      <c r="G7" s="9">
        <v>2</v>
      </c>
      <c r="H7" s="10" t="s">
        <v>51</v>
      </c>
      <c r="I7" s="10" t="s">
        <v>45</v>
      </c>
      <c r="J7" s="10" t="s">
        <v>52</v>
      </c>
      <c r="K7" s="10" t="s">
        <v>53</v>
      </c>
      <c r="L7" s="9">
        <v>45.85</v>
      </c>
      <c r="M7" s="9">
        <v>23.91</v>
      </c>
      <c r="N7" s="9">
        <f t="shared" si="0"/>
        <v>69.76</v>
      </c>
      <c r="O7" s="9">
        <v>3</v>
      </c>
      <c r="P7" s="9" t="s">
        <v>28</v>
      </c>
      <c r="Q7" s="9" t="s">
        <v>28</v>
      </c>
      <c r="R7" s="10" t="s">
        <v>48</v>
      </c>
      <c r="S7" s="17" t="s">
        <v>54</v>
      </c>
    </row>
    <row r="8" s="2" customFormat="1" ht="31" customHeight="1" spans="1:19">
      <c r="A8" s="9">
        <v>6</v>
      </c>
      <c r="B8" s="9" t="s">
        <v>55</v>
      </c>
      <c r="C8" s="9" t="s">
        <v>21</v>
      </c>
      <c r="D8" s="11">
        <v>1997.1</v>
      </c>
      <c r="E8" s="12" t="s">
        <v>56</v>
      </c>
      <c r="F8" s="9" t="s">
        <v>57</v>
      </c>
      <c r="G8" s="9">
        <v>1</v>
      </c>
      <c r="H8" s="10" t="s">
        <v>58</v>
      </c>
      <c r="I8" s="10" t="s">
        <v>59</v>
      </c>
      <c r="J8" s="10" t="s">
        <v>60</v>
      </c>
      <c r="K8" s="10" t="s">
        <v>61</v>
      </c>
      <c r="L8" s="9">
        <v>43.925</v>
      </c>
      <c r="M8" s="9">
        <v>24.66</v>
      </c>
      <c r="N8" s="9">
        <f t="shared" si="0"/>
        <v>68.585</v>
      </c>
      <c r="O8" s="9">
        <v>1</v>
      </c>
      <c r="P8" s="9" t="s">
        <v>28</v>
      </c>
      <c r="Q8" s="9" t="s">
        <v>28</v>
      </c>
      <c r="R8" s="10" t="s">
        <v>48</v>
      </c>
      <c r="S8" s="17"/>
    </row>
    <row r="9" s="2" customFormat="1" ht="31" customHeight="1" spans="1:19">
      <c r="A9" s="9">
        <v>7</v>
      </c>
      <c r="B9" s="9" t="s">
        <v>62</v>
      </c>
      <c r="C9" s="9" t="s">
        <v>21</v>
      </c>
      <c r="D9" s="9">
        <v>1989.01</v>
      </c>
      <c r="E9" s="10" t="s">
        <v>63</v>
      </c>
      <c r="F9" s="9" t="s">
        <v>64</v>
      </c>
      <c r="G9" s="9">
        <v>1</v>
      </c>
      <c r="H9" s="10" t="s">
        <v>65</v>
      </c>
      <c r="I9" s="10" t="s">
        <v>66</v>
      </c>
      <c r="J9" s="10" t="s">
        <v>67</v>
      </c>
      <c r="K9" s="10" t="s">
        <v>68</v>
      </c>
      <c r="L9" s="9">
        <v>43.75</v>
      </c>
      <c r="M9" s="9">
        <v>22.95</v>
      </c>
      <c r="N9" s="9">
        <f t="shared" si="0"/>
        <v>66.7</v>
      </c>
      <c r="O9" s="9">
        <v>1</v>
      </c>
      <c r="P9" s="9" t="s">
        <v>28</v>
      </c>
      <c r="Q9" s="9" t="s">
        <v>28</v>
      </c>
      <c r="R9" s="10" t="s">
        <v>48</v>
      </c>
      <c r="S9" s="17"/>
    </row>
    <row r="10" s="2" customFormat="1" ht="31" customHeight="1" spans="1:19">
      <c r="A10" s="9">
        <v>8</v>
      </c>
      <c r="B10" s="9" t="s">
        <v>69</v>
      </c>
      <c r="C10" s="9" t="s">
        <v>21</v>
      </c>
      <c r="D10" s="9">
        <v>1998.05</v>
      </c>
      <c r="E10" s="10" t="s">
        <v>70</v>
      </c>
      <c r="F10" s="9" t="s">
        <v>71</v>
      </c>
      <c r="G10" s="9">
        <v>4</v>
      </c>
      <c r="H10" s="10" t="s">
        <v>72</v>
      </c>
      <c r="I10" s="10" t="s">
        <v>45</v>
      </c>
      <c r="J10" s="10" t="s">
        <v>73</v>
      </c>
      <c r="K10" s="10" t="s">
        <v>74</v>
      </c>
      <c r="L10" s="9">
        <v>43.4</v>
      </c>
      <c r="M10" s="9"/>
      <c r="N10" s="9"/>
      <c r="O10" s="9">
        <v>1</v>
      </c>
      <c r="P10" s="9" t="s">
        <v>28</v>
      </c>
      <c r="Q10" s="9" t="s">
        <v>28</v>
      </c>
      <c r="R10" s="10" t="s">
        <v>29</v>
      </c>
      <c r="S10" s="18" t="s">
        <v>75</v>
      </c>
    </row>
    <row r="11" s="2" customFormat="1" ht="31" customHeight="1" spans="1:19">
      <c r="A11" s="9">
        <v>9</v>
      </c>
      <c r="B11" s="9" t="s">
        <v>76</v>
      </c>
      <c r="C11" s="9" t="s">
        <v>21</v>
      </c>
      <c r="D11" s="9">
        <v>1998.09</v>
      </c>
      <c r="E11" s="10" t="s">
        <v>77</v>
      </c>
      <c r="F11" s="9" t="s">
        <v>71</v>
      </c>
      <c r="G11" s="9">
        <v>4</v>
      </c>
      <c r="H11" s="10" t="s">
        <v>78</v>
      </c>
      <c r="I11" s="10" t="s">
        <v>45</v>
      </c>
      <c r="J11" s="10" t="s">
        <v>79</v>
      </c>
      <c r="K11" s="10" t="s">
        <v>74</v>
      </c>
      <c r="L11" s="9">
        <v>42.35</v>
      </c>
      <c r="M11" s="9"/>
      <c r="N11" s="9"/>
      <c r="O11" s="9">
        <v>2</v>
      </c>
      <c r="P11" s="9" t="s">
        <v>28</v>
      </c>
      <c r="Q11" s="9" t="s">
        <v>28</v>
      </c>
      <c r="R11" s="10" t="s">
        <v>37</v>
      </c>
      <c r="S11" s="18"/>
    </row>
    <row r="12" s="2" customFormat="1" ht="31" customHeight="1" spans="1:19">
      <c r="A12" s="9">
        <v>10</v>
      </c>
      <c r="B12" s="9" t="s">
        <v>80</v>
      </c>
      <c r="C12" s="9" t="s">
        <v>21</v>
      </c>
      <c r="D12" s="9">
        <v>1998.11</v>
      </c>
      <c r="E12" s="10" t="s">
        <v>81</v>
      </c>
      <c r="F12" s="9" t="s">
        <v>71</v>
      </c>
      <c r="G12" s="9">
        <v>4</v>
      </c>
      <c r="H12" s="10" t="s">
        <v>82</v>
      </c>
      <c r="I12" s="10" t="s">
        <v>45</v>
      </c>
      <c r="J12" s="10" t="s">
        <v>83</v>
      </c>
      <c r="K12" s="10" t="s">
        <v>74</v>
      </c>
      <c r="L12" s="9">
        <v>40.075</v>
      </c>
      <c r="M12" s="9"/>
      <c r="N12" s="9"/>
      <c r="O12" s="9">
        <v>3</v>
      </c>
      <c r="P12" s="9" t="s">
        <v>28</v>
      </c>
      <c r="Q12" s="9" t="s">
        <v>28</v>
      </c>
      <c r="R12" s="10" t="s">
        <v>48</v>
      </c>
      <c r="S12" s="18"/>
    </row>
    <row r="13" s="2" customFormat="1" ht="31" customHeight="1" spans="1:19">
      <c r="A13" s="9">
        <v>11</v>
      </c>
      <c r="B13" s="9" t="s">
        <v>84</v>
      </c>
      <c r="C13" s="9" t="s">
        <v>85</v>
      </c>
      <c r="D13" s="9">
        <v>1999.04</v>
      </c>
      <c r="E13" s="10" t="s">
        <v>32</v>
      </c>
      <c r="F13" s="9" t="s">
        <v>71</v>
      </c>
      <c r="G13" s="9">
        <v>4</v>
      </c>
      <c r="H13" s="10" t="s">
        <v>86</v>
      </c>
      <c r="I13" s="10" t="s">
        <v>45</v>
      </c>
      <c r="J13" s="10" t="s">
        <v>79</v>
      </c>
      <c r="K13" s="10" t="s">
        <v>74</v>
      </c>
      <c r="L13" s="9">
        <v>39.9</v>
      </c>
      <c r="M13" s="9"/>
      <c r="N13" s="9"/>
      <c r="O13" s="9">
        <v>4</v>
      </c>
      <c r="P13" s="9" t="s">
        <v>28</v>
      </c>
      <c r="Q13" s="9" t="s">
        <v>28</v>
      </c>
      <c r="R13" s="10" t="s">
        <v>48</v>
      </c>
      <c r="S13" s="18"/>
    </row>
    <row r="14" s="2" customFormat="1" ht="54" customHeight="1" spans="1:19">
      <c r="A14" s="9">
        <v>12</v>
      </c>
      <c r="B14" s="9" t="s">
        <v>87</v>
      </c>
      <c r="C14" s="9" t="s">
        <v>85</v>
      </c>
      <c r="D14" s="9">
        <v>1998.07</v>
      </c>
      <c r="E14" s="10" t="s">
        <v>88</v>
      </c>
      <c r="F14" s="9" t="s">
        <v>89</v>
      </c>
      <c r="G14" s="9">
        <v>1</v>
      </c>
      <c r="H14" s="10" t="s">
        <v>90</v>
      </c>
      <c r="I14" s="10" t="s">
        <v>45</v>
      </c>
      <c r="J14" s="10" t="s">
        <v>79</v>
      </c>
      <c r="K14" s="10" t="s">
        <v>74</v>
      </c>
      <c r="L14" s="9">
        <v>44.975</v>
      </c>
      <c r="M14" s="9"/>
      <c r="N14" s="9"/>
      <c r="O14" s="9">
        <v>1</v>
      </c>
      <c r="P14" s="9" t="s">
        <v>28</v>
      </c>
      <c r="Q14" s="9" t="s">
        <v>28</v>
      </c>
      <c r="R14" s="10" t="s">
        <v>48</v>
      </c>
      <c r="S14" s="18" t="s">
        <v>75</v>
      </c>
    </row>
  </sheetData>
  <sortState ref="A5:O37">
    <sortCondition ref="A5:A37"/>
  </sortState>
  <mergeCells count="2">
    <mergeCell ref="A1:S1"/>
    <mergeCell ref="S10:S13"/>
  </mergeCells>
  <pageMargins left="0.432638888888889" right="0.393055555555556" top="0.747916666666667" bottom="0.747916666666667" header="0.314583333333333" footer="0.314583333333333"/>
  <pageSetup paperSize="9" orientation="landscape" horizontalDpi="600"/>
  <headerFooter>
    <oddFooter>&amp;C第 &amp;P 页，共 &amp;N 页</oddFooter>
  </headerFooter>
  <ignoredErrors>
    <ignoredError sqref="H3:H1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4" workbookViewId="0">
      <selection activeCell="B27" sqref="B27:B29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343</cp:lastModifiedBy>
  <dcterms:created xsi:type="dcterms:W3CDTF">2019-06-05T01:24:00Z</dcterms:created>
  <cp:lastPrinted>2019-06-06T07:54:00Z</cp:lastPrinted>
  <dcterms:modified xsi:type="dcterms:W3CDTF">2020-07-15T01:52:32Z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