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tabRatio="590" activeTab="0"/>
  </bookViews>
  <sheets>
    <sheet name="机关事业单位" sheetId="1" r:id="rId1"/>
    <sheet name="Sheet1" sheetId="2" r:id="rId2"/>
  </sheets>
  <definedNames/>
  <calcPr fullCalcOnLoad="1"/>
</workbook>
</file>

<file path=xl/sharedStrings.xml><?xml version="1.0" encoding="utf-8"?>
<sst xmlns="http://schemas.openxmlformats.org/spreadsheetml/2006/main" count="178" uniqueCount="100">
  <si>
    <t>泾县部分机关事业单位编外聘用人员、国有企业补充人员招聘计划表</t>
  </si>
  <si>
    <t>序号</t>
  </si>
  <si>
    <t>单位类别</t>
  </si>
  <si>
    <t>招聘单位</t>
  </si>
  <si>
    <t>岗位</t>
  </si>
  <si>
    <t>岗位代码</t>
  </si>
  <si>
    <t>数量</t>
  </si>
  <si>
    <t>条件</t>
  </si>
  <si>
    <t>聘用及待遇</t>
  </si>
  <si>
    <t>报名地点和联系电话</t>
  </si>
  <si>
    <t>年龄</t>
  </si>
  <si>
    <t>学历</t>
  </si>
  <si>
    <t>专业</t>
  </si>
  <si>
    <t>性别</t>
  </si>
  <si>
    <t>备注</t>
  </si>
  <si>
    <t>笔试</t>
  </si>
  <si>
    <t>专业测试</t>
  </si>
  <si>
    <t>成绩合成</t>
  </si>
  <si>
    <t>机关事业单位</t>
  </si>
  <si>
    <t>县数据资源管理局</t>
  </si>
  <si>
    <t>文秘、政务服务管理</t>
  </si>
  <si>
    <t>40周岁及以下</t>
  </si>
  <si>
    <t>大专及以上</t>
  </si>
  <si>
    <t>不限</t>
  </si>
  <si>
    <t>具有3年及以上工作经验。</t>
  </si>
  <si>
    <t>内容：《公共基础知识（一）》。笔试满分为120分，其中：政治、经济、法律、人文、管理、国情省情等常识（40分），判断推理（20分），言语理解与表达（20分），写作（40分）。设定笔试成绩最低分数线为70分。</t>
  </si>
  <si>
    <t>专业测试采取结构化面试方式进行，满分为100分，设定最低分数线为60分。</t>
  </si>
  <si>
    <t>总成绩=笔试成绩÷1.2×0.6+面试成绩×0.4
总成绩相同，则以笔试成绩高者、有相关工作经历者、从事相关工作时间长者、笔试中作文得分高者优先。</t>
  </si>
  <si>
    <t>经岗前培训合格后上岗，依法签订《劳动合同》，试用期为三个月，试用期工资待遇为2400元/月。试用期满考核合格正式聘用，正式聘用的工资待遇按照县编外招录人员工资标准执行，聘期3年，期满考核合格的可续聘。参加基本养老、医疗、工伤、生育、失业五项社会保险，建立住房公积金，享受国家法定假期。</t>
  </si>
  <si>
    <t>报名地址：泾县行政服务中心综合楼2楼201                                  联系电话：5124200</t>
  </si>
  <si>
    <t>县信访局</t>
  </si>
  <si>
    <t>综合文秘</t>
  </si>
  <si>
    <t>35周岁及以下</t>
  </si>
  <si>
    <t>户籍在本县的常住人口</t>
  </si>
  <si>
    <t>经岗前培训合格后上岗，依法签订《劳动合同》，试用期为三个月，试用期工资待遇为2500元/月。试用期满考核合格正式聘用，正式聘用的工资待遇按照县编外招录人员工资标准执行，聘期3年，期满考核合格的可续聘。参加基本养老、医疗、工伤、生育、失业五项社会保险，建立住房公积金，享受国家法定假期。</t>
  </si>
  <si>
    <t xml:space="preserve">报名地址：泾县泾川镇谢园西路3号泾县人民政府信访局2楼办公室                          联系电话：5102071 </t>
  </si>
  <si>
    <t>牛岭水库建管处</t>
  </si>
  <si>
    <t>档案管理员</t>
  </si>
  <si>
    <t>大专以上</t>
  </si>
  <si>
    <t>经岗前培训合格后上岗，依法签订《劳动合同》，试用期为三个月，试用期工资待遇为2300元/月。试用期满考核合格正式聘用，正式聘用的工资待遇按照县编外招录人员工资标准执行，聘期3年，期满考核合格的可续聘。参加基本养老、医疗、工伤、生育、失业五项社会保险，建立住房公积金，享受国家法定假期。</t>
  </si>
  <si>
    <t>报名地址：泾县桃花潭东路与同心路交叉口泾县人社局315室。                                联系电话：5102637</t>
  </si>
  <si>
    <t>县退役军人服务中心</t>
  </si>
  <si>
    <t>办事员</t>
  </si>
  <si>
    <r>
      <t>专科</t>
    </r>
    <r>
      <rPr>
        <sz val="10"/>
        <color indexed="8"/>
        <rFont val="仿宋_GB2312"/>
        <family val="0"/>
      </rPr>
      <t xml:space="preserve">：                              财务会计类（6303）                        </t>
    </r>
    <r>
      <rPr>
        <b/>
        <sz val="10"/>
        <color indexed="8"/>
        <rFont val="仿宋_GB2312"/>
        <family val="0"/>
      </rPr>
      <t>本科</t>
    </r>
    <r>
      <rPr>
        <sz val="10"/>
        <color indexed="8"/>
        <rFont val="仿宋_GB2312"/>
        <family val="0"/>
      </rPr>
      <t>：                              会计学（120203K）                           财务管理（120204）                           审计学（120207）</t>
    </r>
  </si>
  <si>
    <t>内容：《公共基础知识（一）》。笔试满分为120分，其中：政治、经济、法律、人文、管理、国情省情等常识（40分），判断推理（20分），言语理解与表达（20分），写作（40分）。设定笔试成绩最低分数线为70分。
加分：中共党员加1分；退役军人加2分。</t>
  </si>
  <si>
    <t>总成绩=（笔试成绩÷1.2+加分）×0.6+面试成绩×0.4
总成绩相同，则以笔试成绩高者、有相关工作经历者、从事相关工作时间长者、笔试中作文得分高者优先。</t>
  </si>
  <si>
    <t>经岗前培训合格后上岗，依法签订《劳动合同》，试用期为三个月，试用期工资待遇为2400元/月。试用期满考核合格正式聘用，正式聘用的工资待遇按照县编外招录人员工资标准执，聘期3年，期满考核合格的可续签。参加基本养老、医疗、工伤、生育、失业五项社会保险，建立住房公积金，享受国家法定假期。</t>
  </si>
  <si>
    <t>报名地址：泾县苏红东路201号（原粮食局办公楼）                               联系电话：5022269</t>
  </si>
  <si>
    <t>泾县桃花潭·查济文化旅游区管理委员会（王稼祥故居纪念馆）</t>
  </si>
  <si>
    <t>现场教学员</t>
  </si>
  <si>
    <t>身体健康，五官端正、体形正常，无明显纹身，脸部无明显疤痕、胎记。
政治立场坚定，道德品质良好，爱岗敬业，具有较强的责任心，遵纪守法，作风正派，服从分配。</t>
  </si>
  <si>
    <t>内容：《公共基础知识(一)》。笔试满分为120分，其中：政治、经济、法律、人文、管理、国情省情等常识（40分），判断推理（20分），言语理解与表达（20分），写作（40分）。设定笔试成绩最低分数线为60分。</t>
  </si>
  <si>
    <t>总成绩=笔试成绩÷1.2×0.6+面试成绩×0.4
总成绩相同，则以有导游证、驾驶证、笔试成绩高者、有相关工作经历者、从事相关工作时间长者、笔试中作文得分高者次序优先录取。</t>
  </si>
  <si>
    <t>经岗前培训合格后上岗，依法签订《劳动合同》，试用期为三个月，试用期工资待遇为2300元/月。试用期满考核合格正式聘用，正式聘用的工资待遇按照县编外招录人员工资标准执，聘期3年，期满考核合格的可续签。参加基本养老、医疗、工伤、生育、失业五项社会保险，建立住房公积金，享受国家法定假期。</t>
  </si>
  <si>
    <t>消防安全员</t>
  </si>
  <si>
    <t>45周岁及以下</t>
  </si>
  <si>
    <t>男</t>
  </si>
  <si>
    <t xml:space="preserve">
1、限本县户籍                
2、具备C照及以上驾驶证</t>
  </si>
  <si>
    <t>体能测试（消防员招录体能测试项目及评分标准见附件）。体能测试最高100分。成绩相同，则以1000米跑得分高者、中共党员、退役军人、学历高者次序优先录取。</t>
  </si>
  <si>
    <t>泾县人社局</t>
  </si>
  <si>
    <t>泾县司法局
（茂林司法所）</t>
  </si>
  <si>
    <t>内容：《公共基础知识（一）》。笔试满分为120分，其中：政治、经济、法律、人文、管理、国情省情等常识（40分），判断推理（20分），言语理解与表达（20分），写作（40分）。设定笔试成绩最低分数线为60分。</t>
  </si>
  <si>
    <t>总成绩=笔试成绩÷1.2×0.6+面试成绩×0.4
若总成绩相同，则笔试成绩高者，有司法行政工作经历，从事司法行政工作时间长，笔试中作文得分高者优先。</t>
  </si>
  <si>
    <t>报名地址：泾县司法局二楼政治处                                     联系电话：5031428</t>
  </si>
  <si>
    <t>泾县农业农村局</t>
  </si>
  <si>
    <t>专业测试采取结构化面试方式进行，满分100分，设定最低分数线为65分。</t>
  </si>
  <si>
    <t>总成绩=笔试成绩÷1.2×0.6+面试成绩×0.4
总成绩相同，则以笔试成绩得分高者、学历高者、笔试中作文得分高者优先。</t>
  </si>
  <si>
    <t>报名地址：泾县交通路124号农业大楼四楼人事科教股联系电话：2384285</t>
  </si>
  <si>
    <t>泾县统计局</t>
  </si>
  <si>
    <t>30周岁以下</t>
  </si>
  <si>
    <t>报名地址：泾县综治中心大楼泾县统计局408室（泾县信访局内）                             联系电话：5102557</t>
  </si>
  <si>
    <t>泾县法院</t>
  </si>
  <si>
    <t>30周岁及以下</t>
  </si>
  <si>
    <t>◆大专及以上；
◆有从事司法工作经验2年（含）以上的学历可放宽至高中（中专）；</t>
  </si>
  <si>
    <t>加分：1年（含）以上2年以下司法工作经验加1分；2年（含）以上4年以下司法工作经验加2分；4年（含）以上司法工作经验加3分；</t>
  </si>
  <si>
    <t>内容：《民事诉讼法》，笔试满分为100分。</t>
  </si>
  <si>
    <t>总成绩=（笔试成绩+加分）×0.6+面试成绩×40%
总成绩相同，则以有无司法工作经验、从事司法工作时间长者、笔试成绩得分高者、学历高者优先。</t>
  </si>
  <si>
    <t>报名地址：泾县法院一楼诉讼服务大厅自助服务区               联系电话：2650015</t>
  </si>
  <si>
    <t>泾县住房和城乡建设局</t>
  </si>
  <si>
    <r>
      <t xml:space="preserve">大专：
</t>
    </r>
    <r>
      <rPr>
        <sz val="10"/>
        <color indexed="8"/>
        <rFont val="仿宋_GB2312"/>
        <family val="0"/>
      </rPr>
      <t xml:space="preserve">农业经济管理（510118）
建筑工程技术（540301）
</t>
    </r>
    <r>
      <rPr>
        <b/>
        <sz val="10"/>
        <color indexed="8"/>
        <rFont val="仿宋_GB2312"/>
        <family val="0"/>
      </rPr>
      <t xml:space="preserve">本科：
</t>
    </r>
    <r>
      <rPr>
        <sz val="10"/>
        <color indexed="8"/>
        <rFont val="仿宋_GB2312"/>
        <family val="0"/>
      </rPr>
      <t>农林经济管理（120301）
土木工程（081001）</t>
    </r>
  </si>
  <si>
    <t>户籍为本县的常住人口</t>
  </si>
  <si>
    <t>内容：《中华人民共和国建筑法》、《中华人民共和国城乡规划法》。
笔试满分为100分，其中：《中华人民共和国建筑法》占45%，《中华人民共和国城乡规划法》占45%，时事政治占10%。设定笔试成绩最低分数线为60分，</t>
  </si>
  <si>
    <t>专业测试采取技能测试方式进行，满分为100分，设定专业测试成绩最低分数线为60分。</t>
  </si>
  <si>
    <t>总成绩=笔试成绩×0.6+专业测试成绩×0.4
总成绩相同，则以笔试成绩高者、有相关工作经历者优先。</t>
  </si>
  <si>
    <t>报名地址：泾县桃花潭东路1号泾县住建局906                      联系电话：2366526</t>
  </si>
  <si>
    <t>皖南事变烈士陵园</t>
  </si>
  <si>
    <t>讲解员</t>
  </si>
  <si>
    <t>35周岁
及以下</t>
  </si>
  <si>
    <t>身体健康，五官端正</t>
  </si>
  <si>
    <t>内容：《习近平新时代中国特色社会主义思想》、《新四军军史》、《泾川》。（《新四军军史》考试内容为：解放军出版社《新四军战史》见附件。《泾川》报名时拷贝电子文档）。笔试满分为100分，其中《习近平新时代中国特色社会主义思想》占40%；《新四军军史》占40%；《泾川》占20%。
加分：对获得《导游证》或《讲解证》的考生实行加分，具体标准为：对在2016年6月1日以前获得《导游证》或《讲解证》的，笔试成绩加1分；对在2013年6月1日以前获得《导游证》或《讲解证》的，笔试成绩加2分。</t>
  </si>
  <si>
    <t>普通话朗读和现场模拟讲解。满分为100分，设定专业测试成绩最低分数线为65分。</t>
  </si>
  <si>
    <t>总成绩=（笔试成绩+加分）×30%+面试成绩×70%。
总成绩相同，则以笔试成绩高者、有相关工作经历者、从事相关工作时间长者优先。</t>
  </si>
  <si>
    <t>经岗前培训合格后上岗，依法签订《劳动合同》，试用期为3个月，试用期满考核合格正式聘用，聘期3年，期满考核合格的可续聘，工资标准按照《关于加强对占编聘用人员、经县政府批准编外招录人员及机关事业单位劳动合同制自聘人员管理的通知》（泾人社（2017）371号）规定，并参照陵园现有自聘职工工资标准执行。</t>
  </si>
  <si>
    <t>新四军军部旧址纪念馆</t>
  </si>
  <si>
    <t>消防员</t>
  </si>
  <si>
    <t>高中及以上</t>
  </si>
  <si>
    <t xml:space="preserve">1、身体健康、五官端正
2、身高170cm以上，
3、具备C照及以上驾驶证，
4、限泾县户籍。
</t>
  </si>
  <si>
    <t>内容：建（构）筑物消防员培训教材节选（见附件）和《中华人民共和国消防法》。笔试满分为100分，其中建（构）筑物消防员培训教材节选占70%，《中华人民共和国消防法》占30%。
加分：驾驶证为A照的加2分；有消防资格证书的加2分；退役军人加1分。</t>
  </si>
  <si>
    <t>总成绩=（笔试成绩+加分）×0.6+面试成绩×0.4
总成绩相同，则以笔试成绩高者、有相关工作经历者、从事相关工作时间长者优先。</t>
  </si>
  <si>
    <t>经岗前培训合格后上岗，依法签订《劳动合同》，试用期为3个月，试用期满考核合格正式聘用，聘期3年，期满考核合格的可续聘，工资标准按照《关于加强对占编聘用人员、经县政府批准编外招录人员及机关事业单位劳动合同制自聘人员管理的通知》（泾人社（2017）371号）规定执行。（外地员工可提供住宿。单位提供交通车往返县城，单位食堂可提供中餐，餐费自行承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</si>
</sst>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s>
  <fonts count="47">
    <font>
      <sz val="11"/>
      <color theme="1"/>
      <name val="宋体"/>
      <family val="0"/>
    </font>
    <font>
      <sz val="11"/>
      <name val="宋体"/>
      <family val="0"/>
    </font>
    <font>
      <sz val="10"/>
      <color indexed="8"/>
      <name val="仿宋_GB2312"/>
      <family val="0"/>
    </font>
    <font>
      <sz val="11"/>
      <color indexed="8"/>
      <name val="仿宋_GB2312"/>
      <family val="0"/>
    </font>
    <font>
      <sz val="16"/>
      <color indexed="8"/>
      <name val="宋体"/>
      <family val="0"/>
    </font>
    <font>
      <b/>
      <sz val="10"/>
      <color indexed="8"/>
      <name val="仿宋_GB2312"/>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宋体"/>
      <family val="0"/>
    </font>
    <font>
      <sz val="11"/>
      <color rgb="FF9C0006"/>
      <name val="宋体"/>
      <family val="0"/>
    </font>
    <font>
      <sz val="11"/>
      <color theme="0"/>
      <name val="宋体"/>
      <family val="0"/>
    </font>
    <font>
      <u val="single"/>
      <sz val="11"/>
      <color rgb="FF0000FF"/>
      <name val="맑은 고딕"/>
      <family val="0"/>
    </font>
    <font>
      <u val="single"/>
      <sz val="11"/>
      <color rgb="FF800080"/>
      <name val="맑은 고딕"/>
      <family val="0"/>
    </font>
    <font>
      <b/>
      <sz val="11"/>
      <color theme="3"/>
      <name val="宋体"/>
      <family val="0"/>
    </font>
    <font>
      <sz val="11"/>
      <color rgb="FFFF0000"/>
      <name val="宋体"/>
      <family val="0"/>
    </font>
    <font>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0"/>
      <color theme="1"/>
      <name val="仿宋_GB2312"/>
      <family val="0"/>
    </font>
    <font>
      <sz val="11"/>
      <color theme="1"/>
      <name val="仿宋_GB2312"/>
      <family val="0"/>
    </font>
    <font>
      <sz val="16"/>
      <color theme="1"/>
      <name val="宋体"/>
      <family val="0"/>
    </font>
    <font>
      <b/>
      <sz val="10"/>
      <color theme="1"/>
      <name val="仿宋_GB2312"/>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60029125213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5" tint="0.7999500036239624"/>
        <bgColor indexed="64"/>
      </patternFill>
    </fill>
    <fill>
      <patternFill patternType="solid">
        <fgColor theme="5" tint="0.599960029125213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600291252136"/>
        <bgColor indexed="64"/>
      </patternFill>
    </fill>
    <fill>
      <patternFill patternType="solid">
        <fgColor theme="8"/>
        <bgColor indexed="64"/>
      </patternFill>
    </fill>
    <fill>
      <patternFill patternType="solid">
        <fgColor theme="8" tint="0.599960029125213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600291252136"/>
        <bgColor indexed="64"/>
      </patternFill>
    </fill>
    <fill>
      <patternFill patternType="solid">
        <fgColor theme="9" tint="0.3999800086021423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rgb="FFACCCEA"/>
      </bottom>
    </border>
    <border>
      <left/>
      <right/>
      <top/>
      <bottom style="medium">
        <color theme="4" tint="0.39998000860214233"/>
      </bottom>
    </border>
    <border>
      <left style="thin">
        <color rgb="FF3F3F3F"/>
      </left>
      <right style="thin">
        <color rgb="FF3F3F3F"/>
      </right>
      <top style="thin">
        <color rgb="FF000000"/>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7"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32">
    <xf numFmtId="0" fontId="0" fillId="0" borderId="0" xfId="0" applyAlignment="1">
      <alignment vertical="center"/>
    </xf>
    <xf numFmtId="0" fontId="43" fillId="33" borderId="0" xfId="0" applyFont="1" applyFill="1" applyAlignment="1">
      <alignment vertical="center" wrapText="1"/>
    </xf>
    <xf numFmtId="0" fontId="44" fillId="33" borderId="0" xfId="0" applyFont="1" applyFill="1" applyAlignment="1">
      <alignment vertical="center" wrapText="1"/>
    </xf>
    <xf numFmtId="0" fontId="44" fillId="33" borderId="0" xfId="0" applyFont="1" applyFill="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center" vertical="center" wrapText="1"/>
    </xf>
    <xf numFmtId="0" fontId="45" fillId="33" borderId="0" xfId="0" applyFont="1" applyFill="1" applyAlignment="1">
      <alignment horizontal="center" vertical="center" wrapText="1"/>
    </xf>
    <xf numFmtId="0" fontId="43" fillId="33" borderId="10"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3" fillId="33" borderId="16" xfId="0" applyFont="1" applyFill="1" applyBorder="1" applyAlignment="1">
      <alignment horizontal="center" vertical="center" wrapText="1"/>
    </xf>
    <xf numFmtId="0" fontId="43" fillId="33" borderId="14" xfId="63" applyFont="1" applyFill="1" applyBorder="1" applyAlignment="1">
      <alignment horizontal="center" vertical="center" wrapText="1"/>
      <protection/>
    </xf>
    <xf numFmtId="0" fontId="43" fillId="33" borderId="14"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43" fillId="33" borderId="18" xfId="0" applyFont="1" applyFill="1" applyBorder="1" applyAlignment="1">
      <alignment horizontal="center" vertical="center" wrapText="1"/>
    </xf>
    <xf numFmtId="0" fontId="43" fillId="33" borderId="19" xfId="0" applyFont="1" applyFill="1" applyBorder="1" applyAlignment="1">
      <alignment horizontal="center" vertical="center" wrapText="1"/>
    </xf>
    <xf numFmtId="0" fontId="43" fillId="33" borderId="20" xfId="0" applyFont="1" applyFill="1" applyBorder="1" applyAlignment="1">
      <alignment horizontal="center" vertical="center" wrapText="1"/>
    </xf>
    <xf numFmtId="0" fontId="43" fillId="33" borderId="21" xfId="0" applyFont="1" applyFill="1" applyBorder="1" applyAlignment="1">
      <alignment horizontal="center" vertical="center" wrapText="1"/>
    </xf>
    <xf numFmtId="0" fontId="43" fillId="33" borderId="14" xfId="0" applyFont="1" applyFill="1" applyBorder="1" applyAlignment="1">
      <alignment vertical="center" wrapText="1"/>
    </xf>
    <xf numFmtId="0" fontId="43" fillId="33" borderId="22" xfId="0" applyFont="1" applyFill="1" applyBorder="1" applyAlignment="1">
      <alignment vertical="center" wrapText="1"/>
    </xf>
    <xf numFmtId="0" fontId="46" fillId="33" borderId="14" xfId="0" applyFont="1" applyFill="1" applyBorder="1" applyAlignment="1">
      <alignment horizontal="left" vertical="center" wrapText="1"/>
    </xf>
    <xf numFmtId="0" fontId="43" fillId="33" borderId="22" xfId="0" applyFont="1" applyFill="1" applyBorder="1" applyAlignment="1">
      <alignment horizontal="left" vertical="center" wrapText="1"/>
    </xf>
    <xf numFmtId="0" fontId="43" fillId="33" borderId="23" xfId="0" applyFont="1" applyFill="1" applyBorder="1" applyAlignment="1">
      <alignment horizontal="left" vertical="center" wrapText="1"/>
    </xf>
    <xf numFmtId="0" fontId="43" fillId="33" borderId="24" xfId="0" applyFont="1" applyFill="1" applyBorder="1" applyAlignment="1">
      <alignment horizontal="left" vertical="center" wrapText="1"/>
    </xf>
    <xf numFmtId="0" fontId="43" fillId="33" borderId="14" xfId="0" applyFont="1" applyFill="1" applyBorder="1" applyAlignment="1">
      <alignment vertical="center" wrapText="1"/>
    </xf>
    <xf numFmtId="0" fontId="43" fillId="33" borderId="22" xfId="0" applyFont="1" applyFill="1" applyBorder="1" applyAlignment="1">
      <alignment horizontal="left" vertical="center" wrapText="1"/>
    </xf>
    <xf numFmtId="0" fontId="43" fillId="33" borderId="14" xfId="0" applyFont="1" applyFill="1" applyBorder="1" applyAlignment="1">
      <alignment horizontal="left" vertical="center" wrapText="1"/>
    </xf>
    <xf numFmtId="0" fontId="43" fillId="33" borderId="14" xfId="0" applyFont="1" applyFill="1" applyBorder="1" applyAlignment="1">
      <alignment vertical="center" wrapText="1"/>
    </xf>
    <xf numFmtId="0" fontId="44" fillId="33" borderId="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R19"/>
  <sheetViews>
    <sheetView tabSelected="1" zoomScaleSheetLayoutView="100" workbookViewId="0" topLeftCell="A1">
      <selection activeCell="J6" sqref="J6"/>
    </sheetView>
  </sheetViews>
  <sheetFormatPr defaultColWidth="36.25390625" defaultRowHeight="13.5"/>
  <cols>
    <col min="1" max="1" width="1.25" style="4" customWidth="1"/>
    <col min="2" max="2" width="4.50390625" style="4" customWidth="1"/>
    <col min="3" max="3" width="4.625" style="4" customWidth="1"/>
    <col min="4" max="4" width="9.375" style="4" customWidth="1"/>
    <col min="5" max="5" width="9.875" style="4" customWidth="1"/>
    <col min="6" max="6" width="7.00390625" style="5" customWidth="1"/>
    <col min="7" max="7" width="5.50390625" style="4" customWidth="1"/>
    <col min="8" max="8" width="9.50390625" style="4" customWidth="1"/>
    <col min="9" max="9" width="14.625" style="4" customWidth="1"/>
    <col min="10" max="10" width="21.50390625" style="4" customWidth="1"/>
    <col min="11" max="11" width="9.50390625" style="4" customWidth="1"/>
    <col min="12" max="12" width="27.50390625" style="4" customWidth="1"/>
    <col min="13" max="13" width="33.375" style="4" customWidth="1"/>
    <col min="14" max="14" width="29.50390625" style="4" customWidth="1"/>
    <col min="15" max="15" width="27.375" style="4" customWidth="1"/>
    <col min="16" max="16" width="57.50390625" style="4" customWidth="1"/>
    <col min="17" max="19" width="24.375" style="4" customWidth="1"/>
    <col min="20" max="16384" width="36.25390625" style="4" customWidth="1"/>
  </cols>
  <sheetData>
    <row r="1" spans="2:16" ht="39" customHeight="1">
      <c r="B1" s="6" t="s">
        <v>0</v>
      </c>
      <c r="C1" s="6"/>
      <c r="D1" s="6"/>
      <c r="E1" s="6"/>
      <c r="F1" s="6"/>
      <c r="G1" s="6"/>
      <c r="H1" s="6"/>
      <c r="I1" s="6"/>
      <c r="J1" s="6"/>
      <c r="K1" s="6"/>
      <c r="L1" s="6"/>
      <c r="M1" s="6"/>
      <c r="N1" s="6"/>
      <c r="O1" s="6"/>
      <c r="P1" s="6"/>
    </row>
    <row r="3" spans="2:17" s="1" customFormat="1" ht="19.5" customHeight="1">
      <c r="B3" s="7" t="s">
        <v>1</v>
      </c>
      <c r="C3" s="7" t="s">
        <v>2</v>
      </c>
      <c r="D3" s="7" t="s">
        <v>3</v>
      </c>
      <c r="E3" s="8" t="s">
        <v>4</v>
      </c>
      <c r="F3" s="8" t="s">
        <v>5</v>
      </c>
      <c r="G3" s="8" t="s">
        <v>6</v>
      </c>
      <c r="H3" s="9" t="s">
        <v>7</v>
      </c>
      <c r="I3" s="17"/>
      <c r="J3" s="17"/>
      <c r="K3" s="17"/>
      <c r="L3" s="18"/>
      <c r="M3" s="17"/>
      <c r="N3" s="17"/>
      <c r="O3" s="18"/>
      <c r="P3" s="19" t="s">
        <v>8</v>
      </c>
      <c r="Q3" s="12" t="s">
        <v>9</v>
      </c>
    </row>
    <row r="4" spans="2:17" s="1" customFormat="1" ht="21" customHeight="1">
      <c r="B4" s="8"/>
      <c r="C4" s="8"/>
      <c r="D4" s="8"/>
      <c r="E4" s="10"/>
      <c r="F4" s="10"/>
      <c r="G4" s="10"/>
      <c r="H4" s="8" t="s">
        <v>10</v>
      </c>
      <c r="I4" s="8" t="s">
        <v>11</v>
      </c>
      <c r="J4" s="8" t="s">
        <v>12</v>
      </c>
      <c r="K4" s="8" t="s">
        <v>13</v>
      </c>
      <c r="L4" s="8" t="s">
        <v>14</v>
      </c>
      <c r="M4" s="8" t="s">
        <v>15</v>
      </c>
      <c r="N4" s="8" t="s">
        <v>16</v>
      </c>
      <c r="O4" s="8" t="s">
        <v>17</v>
      </c>
      <c r="P4" s="20"/>
      <c r="Q4" s="16"/>
    </row>
    <row r="5" spans="2:17" s="1" customFormat="1" ht="102" customHeight="1">
      <c r="B5" s="11">
        <v>1</v>
      </c>
      <c r="C5" s="12" t="s">
        <v>18</v>
      </c>
      <c r="D5" s="11" t="s">
        <v>19</v>
      </c>
      <c r="E5" s="11" t="s">
        <v>20</v>
      </c>
      <c r="F5" s="11">
        <v>2001</v>
      </c>
      <c r="G5" s="11">
        <v>2</v>
      </c>
      <c r="H5" s="11" t="s">
        <v>21</v>
      </c>
      <c r="I5" s="11" t="s">
        <v>22</v>
      </c>
      <c r="J5" s="11" t="s">
        <v>23</v>
      </c>
      <c r="K5" s="11" t="s">
        <v>23</v>
      </c>
      <c r="L5" s="11" t="s">
        <v>24</v>
      </c>
      <c r="M5" s="21" t="s">
        <v>25</v>
      </c>
      <c r="N5" s="21" t="s">
        <v>26</v>
      </c>
      <c r="O5" s="21" t="s">
        <v>27</v>
      </c>
      <c r="P5" s="22" t="s">
        <v>28</v>
      </c>
      <c r="Q5" s="27" t="s">
        <v>29</v>
      </c>
    </row>
    <row r="6" spans="2:17" s="2" customFormat="1" ht="96" customHeight="1">
      <c r="B6" s="11">
        <v>2</v>
      </c>
      <c r="C6" s="13"/>
      <c r="D6" s="11" t="s">
        <v>30</v>
      </c>
      <c r="E6" s="11" t="s">
        <v>31</v>
      </c>
      <c r="F6" s="11">
        <v>2002</v>
      </c>
      <c r="G6" s="11">
        <v>2</v>
      </c>
      <c r="H6" s="14" t="s">
        <v>32</v>
      </c>
      <c r="I6" s="14" t="s">
        <v>22</v>
      </c>
      <c r="J6" s="14" t="s">
        <v>23</v>
      </c>
      <c r="K6" s="11" t="s">
        <v>23</v>
      </c>
      <c r="L6" s="14" t="s">
        <v>33</v>
      </c>
      <c r="M6" s="21" t="s">
        <v>25</v>
      </c>
      <c r="N6" s="21" t="s">
        <v>26</v>
      </c>
      <c r="O6" s="21" t="s">
        <v>27</v>
      </c>
      <c r="P6" s="22" t="s">
        <v>34</v>
      </c>
      <c r="Q6" s="27" t="s">
        <v>35</v>
      </c>
    </row>
    <row r="7" spans="2:17" s="2" customFormat="1" ht="99" customHeight="1">
      <c r="B7" s="11">
        <v>3</v>
      </c>
      <c r="C7" s="13"/>
      <c r="D7" s="11" t="s">
        <v>36</v>
      </c>
      <c r="E7" s="11" t="s">
        <v>37</v>
      </c>
      <c r="F7" s="11">
        <v>2003</v>
      </c>
      <c r="G7" s="11">
        <v>1</v>
      </c>
      <c r="H7" s="11" t="s">
        <v>32</v>
      </c>
      <c r="I7" s="11" t="s">
        <v>38</v>
      </c>
      <c r="J7" s="11" t="s">
        <v>23</v>
      </c>
      <c r="K7" s="11" t="s">
        <v>23</v>
      </c>
      <c r="L7" s="11"/>
      <c r="M7" s="21" t="s">
        <v>25</v>
      </c>
      <c r="N7" s="21" t="s">
        <v>26</v>
      </c>
      <c r="O7" s="21" t="s">
        <v>27</v>
      </c>
      <c r="P7" s="22" t="s">
        <v>39</v>
      </c>
      <c r="Q7" s="27" t="s">
        <v>40</v>
      </c>
    </row>
    <row r="8" spans="2:17" s="2" customFormat="1" ht="103.5" customHeight="1">
      <c r="B8" s="11">
        <v>4</v>
      </c>
      <c r="C8" s="13"/>
      <c r="D8" s="11" t="s">
        <v>41</v>
      </c>
      <c r="E8" s="11" t="s">
        <v>42</v>
      </c>
      <c r="F8" s="11">
        <v>2004</v>
      </c>
      <c r="G8" s="11">
        <v>1</v>
      </c>
      <c r="H8" s="11" t="s">
        <v>21</v>
      </c>
      <c r="I8" s="11" t="s">
        <v>22</v>
      </c>
      <c r="J8" s="23" t="s">
        <v>43</v>
      </c>
      <c r="K8" s="11" t="s">
        <v>23</v>
      </c>
      <c r="L8" s="11"/>
      <c r="M8" s="21" t="s">
        <v>44</v>
      </c>
      <c r="N8" s="21" t="s">
        <v>26</v>
      </c>
      <c r="O8" s="21" t="s">
        <v>45</v>
      </c>
      <c r="P8" s="22" t="s">
        <v>46</v>
      </c>
      <c r="Q8" s="27" t="s">
        <v>47</v>
      </c>
    </row>
    <row r="9" spans="2:17" s="1" customFormat="1" ht="99.75" customHeight="1">
      <c r="B9" s="15">
        <v>5</v>
      </c>
      <c r="C9" s="13"/>
      <c r="D9" s="11" t="s">
        <v>48</v>
      </c>
      <c r="E9" s="11" t="s">
        <v>49</v>
      </c>
      <c r="F9" s="11">
        <v>2005</v>
      </c>
      <c r="G9" s="11">
        <v>1</v>
      </c>
      <c r="H9" s="11" t="s">
        <v>32</v>
      </c>
      <c r="I9" s="11" t="s">
        <v>22</v>
      </c>
      <c r="J9" s="11" t="s">
        <v>23</v>
      </c>
      <c r="K9" s="11" t="s">
        <v>23</v>
      </c>
      <c r="L9" s="21" t="s">
        <v>50</v>
      </c>
      <c r="M9" s="21" t="s">
        <v>51</v>
      </c>
      <c r="N9" s="21" t="s">
        <v>26</v>
      </c>
      <c r="O9" s="21" t="s">
        <v>52</v>
      </c>
      <c r="P9" s="22" t="s">
        <v>53</v>
      </c>
      <c r="Q9" s="27" t="s">
        <v>40</v>
      </c>
    </row>
    <row r="10" spans="2:17" s="1" customFormat="1" ht="99.75" customHeight="1">
      <c r="B10" s="15"/>
      <c r="C10" s="13"/>
      <c r="D10" s="11" t="s">
        <v>48</v>
      </c>
      <c r="E10" s="11" t="s">
        <v>54</v>
      </c>
      <c r="F10" s="11">
        <v>2006</v>
      </c>
      <c r="G10" s="11">
        <v>1</v>
      </c>
      <c r="H10" s="11" t="s">
        <v>55</v>
      </c>
      <c r="I10" s="11" t="s">
        <v>23</v>
      </c>
      <c r="J10" s="11" t="s">
        <v>23</v>
      </c>
      <c r="K10" s="11" t="s">
        <v>56</v>
      </c>
      <c r="L10" s="21" t="s">
        <v>57</v>
      </c>
      <c r="M10" s="24" t="s">
        <v>58</v>
      </c>
      <c r="N10" s="25"/>
      <c r="O10" s="26"/>
      <c r="P10" s="22" t="s">
        <v>53</v>
      </c>
      <c r="Q10" s="27" t="s">
        <v>40</v>
      </c>
    </row>
    <row r="11" spans="2:17" s="2" customFormat="1" ht="99.75" customHeight="1">
      <c r="B11" s="11">
        <v>6</v>
      </c>
      <c r="C11" s="13"/>
      <c r="D11" s="11" t="s">
        <v>59</v>
      </c>
      <c r="E11" s="11" t="s">
        <v>42</v>
      </c>
      <c r="F11" s="11">
        <v>2007</v>
      </c>
      <c r="G11" s="11">
        <v>5</v>
      </c>
      <c r="H11" s="11" t="s">
        <v>32</v>
      </c>
      <c r="I11" s="11" t="s">
        <v>22</v>
      </c>
      <c r="J11" s="11" t="s">
        <v>23</v>
      </c>
      <c r="K11" s="11" t="s">
        <v>23</v>
      </c>
      <c r="L11" s="11"/>
      <c r="M11" s="21" t="s">
        <v>25</v>
      </c>
      <c r="N11" s="21" t="s">
        <v>26</v>
      </c>
      <c r="O11" s="21" t="s">
        <v>27</v>
      </c>
      <c r="P11" s="22" t="s">
        <v>53</v>
      </c>
      <c r="Q11" s="27" t="s">
        <v>40</v>
      </c>
    </row>
    <row r="12" spans="2:17" s="2" customFormat="1" ht="96.75" customHeight="1">
      <c r="B12" s="11">
        <v>7</v>
      </c>
      <c r="C12" s="13"/>
      <c r="D12" s="11" t="s">
        <v>60</v>
      </c>
      <c r="E12" s="11" t="s">
        <v>42</v>
      </c>
      <c r="F12" s="11">
        <v>2008</v>
      </c>
      <c r="G12" s="11">
        <v>1</v>
      </c>
      <c r="H12" s="11" t="s">
        <v>32</v>
      </c>
      <c r="I12" s="11" t="s">
        <v>22</v>
      </c>
      <c r="J12" s="11" t="s">
        <v>23</v>
      </c>
      <c r="K12" s="11" t="s">
        <v>23</v>
      </c>
      <c r="L12" s="27"/>
      <c r="M12" s="21" t="s">
        <v>61</v>
      </c>
      <c r="N12" s="21" t="s">
        <v>26</v>
      </c>
      <c r="O12" s="21" t="s">
        <v>62</v>
      </c>
      <c r="P12" s="28" t="s">
        <v>39</v>
      </c>
      <c r="Q12" s="27" t="s">
        <v>63</v>
      </c>
    </row>
    <row r="13" spans="2:17" s="2" customFormat="1" ht="109.5" customHeight="1">
      <c r="B13" s="11">
        <v>8</v>
      </c>
      <c r="C13" s="13"/>
      <c r="D13" s="11" t="s">
        <v>64</v>
      </c>
      <c r="E13" s="11"/>
      <c r="F13" s="11">
        <v>2009</v>
      </c>
      <c r="G13" s="11">
        <v>2</v>
      </c>
      <c r="H13" s="11" t="s">
        <v>32</v>
      </c>
      <c r="I13" s="11" t="s">
        <v>22</v>
      </c>
      <c r="J13" s="11" t="s">
        <v>23</v>
      </c>
      <c r="K13" s="11" t="s">
        <v>23</v>
      </c>
      <c r="L13" s="11"/>
      <c r="M13" s="21" t="s">
        <v>25</v>
      </c>
      <c r="N13" s="21" t="s">
        <v>65</v>
      </c>
      <c r="O13" s="21" t="s">
        <v>66</v>
      </c>
      <c r="P13" s="22" t="s">
        <v>39</v>
      </c>
      <c r="Q13" s="27" t="s">
        <v>67</v>
      </c>
    </row>
    <row r="14" spans="2:17" s="2" customFormat="1" ht="108" customHeight="1">
      <c r="B14" s="11">
        <v>9</v>
      </c>
      <c r="C14" s="13"/>
      <c r="D14" s="11" t="s">
        <v>68</v>
      </c>
      <c r="E14" s="11" t="s">
        <v>42</v>
      </c>
      <c r="F14" s="11">
        <v>2010</v>
      </c>
      <c r="G14" s="11">
        <v>2</v>
      </c>
      <c r="H14" s="11" t="s">
        <v>69</v>
      </c>
      <c r="I14" s="11" t="s">
        <v>38</v>
      </c>
      <c r="J14" s="11" t="s">
        <v>23</v>
      </c>
      <c r="K14" s="11" t="s">
        <v>23</v>
      </c>
      <c r="L14" s="27"/>
      <c r="M14" s="21" t="s">
        <v>25</v>
      </c>
      <c r="N14" s="21" t="s">
        <v>26</v>
      </c>
      <c r="O14" s="21" t="s">
        <v>27</v>
      </c>
      <c r="P14" s="22" t="s">
        <v>39</v>
      </c>
      <c r="Q14" s="27" t="s">
        <v>70</v>
      </c>
    </row>
    <row r="15" spans="2:17" s="2" customFormat="1" ht="124.5" customHeight="1">
      <c r="B15" s="11">
        <v>10</v>
      </c>
      <c r="C15" s="13"/>
      <c r="D15" s="11" t="s">
        <v>71</v>
      </c>
      <c r="E15" s="11" t="s">
        <v>42</v>
      </c>
      <c r="F15" s="11">
        <v>2011</v>
      </c>
      <c r="G15" s="11">
        <v>4</v>
      </c>
      <c r="H15" s="11" t="s">
        <v>72</v>
      </c>
      <c r="I15" s="11" t="s">
        <v>73</v>
      </c>
      <c r="J15" s="11" t="s">
        <v>23</v>
      </c>
      <c r="K15" s="11" t="s">
        <v>23</v>
      </c>
      <c r="L15" s="21" t="s">
        <v>74</v>
      </c>
      <c r="M15" s="29" t="s">
        <v>75</v>
      </c>
      <c r="N15" s="29" t="s">
        <v>26</v>
      </c>
      <c r="O15" s="29" t="s">
        <v>76</v>
      </c>
      <c r="P15" s="28" t="s">
        <v>39</v>
      </c>
      <c r="Q15" s="27" t="s">
        <v>77</v>
      </c>
    </row>
    <row r="16" spans="2:17" s="3" customFormat="1" ht="117" customHeight="1">
      <c r="B16" s="11">
        <v>11</v>
      </c>
      <c r="C16" s="13"/>
      <c r="D16" s="11" t="s">
        <v>78</v>
      </c>
      <c r="E16" s="11" t="s">
        <v>42</v>
      </c>
      <c r="F16" s="11">
        <v>2012</v>
      </c>
      <c r="G16" s="11">
        <v>1</v>
      </c>
      <c r="H16" s="11" t="s">
        <v>72</v>
      </c>
      <c r="I16" s="11" t="s">
        <v>22</v>
      </c>
      <c r="J16" s="23" t="s">
        <v>79</v>
      </c>
      <c r="K16" s="11" t="s">
        <v>23</v>
      </c>
      <c r="L16" s="11" t="s">
        <v>80</v>
      </c>
      <c r="M16" s="29" t="s">
        <v>81</v>
      </c>
      <c r="N16" s="29" t="s">
        <v>82</v>
      </c>
      <c r="O16" s="29" t="s">
        <v>83</v>
      </c>
      <c r="P16" s="28" t="s">
        <v>34</v>
      </c>
      <c r="Q16" s="27" t="s">
        <v>84</v>
      </c>
    </row>
    <row r="17" spans="2:18" s="2" customFormat="1" ht="174" customHeight="1">
      <c r="B17" s="11">
        <v>12</v>
      </c>
      <c r="C17" s="13"/>
      <c r="D17" s="11" t="s">
        <v>85</v>
      </c>
      <c r="E17" s="11" t="s">
        <v>86</v>
      </c>
      <c r="F17" s="11">
        <v>2013</v>
      </c>
      <c r="G17" s="11">
        <v>2</v>
      </c>
      <c r="H17" s="11" t="s">
        <v>87</v>
      </c>
      <c r="I17" s="11" t="s">
        <v>22</v>
      </c>
      <c r="J17" s="11" t="s">
        <v>23</v>
      </c>
      <c r="K17" s="11" t="s">
        <v>23</v>
      </c>
      <c r="L17" s="11" t="s">
        <v>88</v>
      </c>
      <c r="M17" s="30" t="s">
        <v>89</v>
      </c>
      <c r="N17" s="21" t="s">
        <v>90</v>
      </c>
      <c r="O17" s="30" t="s">
        <v>91</v>
      </c>
      <c r="P17" s="22" t="s">
        <v>92</v>
      </c>
      <c r="Q17" s="27" t="s">
        <v>40</v>
      </c>
      <c r="R17" s="31"/>
    </row>
    <row r="18" spans="2:17" s="2" customFormat="1" ht="90" customHeight="1">
      <c r="B18" s="11">
        <v>13</v>
      </c>
      <c r="C18" s="16"/>
      <c r="D18" s="11" t="s">
        <v>93</v>
      </c>
      <c r="E18" s="11" t="s">
        <v>94</v>
      </c>
      <c r="F18" s="11">
        <v>2014</v>
      </c>
      <c r="G18" s="11">
        <v>5</v>
      </c>
      <c r="H18" s="11" t="s">
        <v>87</v>
      </c>
      <c r="I18" s="11" t="s">
        <v>95</v>
      </c>
      <c r="J18" s="11" t="s">
        <v>23</v>
      </c>
      <c r="K18" s="11" t="s">
        <v>56</v>
      </c>
      <c r="L18" s="29" t="s">
        <v>96</v>
      </c>
      <c r="M18" s="29" t="s">
        <v>97</v>
      </c>
      <c r="N18" s="21" t="s">
        <v>26</v>
      </c>
      <c r="O18" s="29" t="s">
        <v>98</v>
      </c>
      <c r="P18" s="28" t="s">
        <v>99</v>
      </c>
      <c r="Q18" s="27" t="s">
        <v>40</v>
      </c>
    </row>
    <row r="19" ht="13.5">
      <c r="G19" s="4">
        <f>SUM(G5:G18)</f>
        <v>30</v>
      </c>
    </row>
  </sheetData>
  <sheetProtection/>
  <mergeCells count="14">
    <mergeCell ref="B1:P1"/>
    <mergeCell ref="H3:L3"/>
    <mergeCell ref="M3:O3"/>
    <mergeCell ref="M10:O10"/>
    <mergeCell ref="B3:B4"/>
    <mergeCell ref="B9:B10"/>
    <mergeCell ref="C3:C4"/>
    <mergeCell ref="C5:C18"/>
    <mergeCell ref="D3:D4"/>
    <mergeCell ref="E3:E4"/>
    <mergeCell ref="F3:F4"/>
    <mergeCell ref="G3:G4"/>
    <mergeCell ref="P3:P4"/>
    <mergeCell ref="Q3:Q4"/>
  </mergeCells>
  <printOptions/>
  <pageMargins left="0.275" right="0.19652777777777802" top="0.629861111111111" bottom="0.275" header="0.3" footer="0.3"/>
  <pageSetup orientation="landscape" paperSize="8"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2" sqref="A2"/>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Polaris Office Sheet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我爱洋葱头O(∩_∩)O</cp:lastModifiedBy>
  <dcterms:created xsi:type="dcterms:W3CDTF">2019-10-16T08:04:00Z</dcterms:created>
  <dcterms:modified xsi:type="dcterms:W3CDTF">2020-07-16T02:34:27Z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