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680" windowHeight="8865" tabRatio="362" activeTab="0"/>
  </bookViews>
  <sheets>
    <sheet name="计分员用表（三）" sheetId="1" r:id="rId1"/>
  </sheets>
  <definedNames>
    <definedName name="_xlnm._FilterDatabase" localSheetId="0" hidden="1">'计分员用表（三）'!$A$3:$M$3</definedName>
    <definedName name="_xlnm.Print_Titles" localSheetId="0">'计分员用表（三）'!$3:$3</definedName>
  </definedNames>
  <calcPr fullCalcOnLoad="1"/>
</workbook>
</file>

<file path=xl/sharedStrings.xml><?xml version="1.0" encoding="utf-8"?>
<sst xmlns="http://schemas.openxmlformats.org/spreadsheetml/2006/main" count="97" uniqueCount="55">
  <si>
    <t>性别</t>
  </si>
  <si>
    <t>准考证号</t>
  </si>
  <si>
    <t>计分员用表（三）</t>
  </si>
  <si>
    <t>面试成绩</t>
  </si>
  <si>
    <t>排名</t>
  </si>
  <si>
    <t>备注</t>
  </si>
  <si>
    <t>女</t>
  </si>
  <si>
    <t>男</t>
  </si>
  <si>
    <t>2020070101</t>
  </si>
  <si>
    <t>2020070102</t>
  </si>
  <si>
    <t>2020070103</t>
  </si>
  <si>
    <t>2020070201</t>
  </si>
  <si>
    <t>2020070301</t>
  </si>
  <si>
    <t>2020070302</t>
  </si>
  <si>
    <t>2020070303</t>
  </si>
  <si>
    <t>2020070304</t>
  </si>
  <si>
    <t>2020070305</t>
  </si>
  <si>
    <t>2020070306</t>
  </si>
  <si>
    <t>2020070307</t>
  </si>
  <si>
    <t>2020070308</t>
  </si>
  <si>
    <t>2020070402</t>
  </si>
  <si>
    <t>2020070403</t>
  </si>
  <si>
    <t>20200701</t>
  </si>
  <si>
    <t>20200702</t>
  </si>
  <si>
    <t>20200703</t>
  </si>
  <si>
    <t>20200704</t>
  </si>
  <si>
    <t>报考岗位</t>
  </si>
  <si>
    <t>岗位编号</t>
  </si>
  <si>
    <t>雅安市雨城区草坝镇香花卫生院</t>
  </si>
  <si>
    <t>雅安市雨城区望鱼中心校</t>
  </si>
  <si>
    <t>笔试成绩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</si>
  <si>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</si>
  <si>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</si>
  <si>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</si>
  <si>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</si>
  <si>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</si>
  <si>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</si>
  <si>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</si>
  <si>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</si>
  <si>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</si>
  <si>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</si>
  <si>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</si>
  <si>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</si>
  <si>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</si>
  <si>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</si>
  <si>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</si>
  <si>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加分</t>
  </si>
  <si>
    <t>总成绩</t>
  </si>
  <si>
    <t>面试折合成绩</t>
  </si>
  <si>
    <t>笔试折合成绩</t>
  </si>
  <si>
    <t>雅安市雨城区镇属事业单位</t>
  </si>
  <si>
    <t>2</t>
  </si>
  <si>
    <t>3</t>
  </si>
  <si>
    <t>雨城区2020年从“三支一扶”计划大学生、西部志愿者中公开考试招聘乡镇事业单位工作人员                                                总成绩、排名及进入体检人员名单</t>
  </si>
  <si>
    <t>进入体检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</si>
</sst>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;[Red]0.00"/>
    <numFmt numFmtId="190" formatCode="0.00_);[Red]\(0.00\)"/>
    <numFmt numFmtId="191" formatCode="0_);[Red]\(0\)"/>
  </numFmts>
  <fonts count="46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0"/>
      <name val="黑体"/>
      <family val="3"/>
    </font>
    <font>
      <sz val="14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u val="single"/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90" fontId="45" fillId="33" borderId="10" xfId="0" applyNumberFormat="1" applyFont="1" applyFill="1" applyBorder="1" applyAlignment="1">
      <alignment horizontal="center" vertical="center" wrapText="1"/>
    </xf>
    <xf numFmtId="19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43" applyFont="1" applyFill="1" applyBorder="1" applyAlignment="1">
      <alignment horizontal="center" vertical="center" wrapText="1"/>
      <protection/>
    </xf>
    <xf numFmtId="190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90" fontId="7" fillId="33" borderId="11" xfId="0" applyNumberFormat="1" applyFont="1" applyFill="1" applyBorder="1" applyAlignment="1">
      <alignment horizontal="center" vertical="center"/>
    </xf>
    <xf numFmtId="191" fontId="5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191" fontId="0" fillId="33" borderId="0" xfId="0" applyNumberFormat="1" applyFill="1" applyAlignment="1">
      <alignment horizontal="center" vertical="center"/>
    </xf>
    <xf numFmtId="191" fontId="3" fillId="0" borderId="0" xfId="0" applyNumberFormat="1" applyFont="1" applyAlignment="1">
      <alignment horizontal="center" vertical="center"/>
    </xf>
    <xf numFmtId="191" fontId="0" fillId="0" borderId="0" xfId="0" applyNumberFormat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12" xfId="41"/>
    <cellStyle name="常规 2" xfId="42"/>
    <cellStyle name="常规 3 2" xfId="43"/>
    <cellStyle name="常规 7 2" xfId="44"/>
    <cellStyle name="常规 8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5" zoomScaleNormal="85" zoomScalePageLayoutView="0" workbookViewId="0" topLeftCell="A1">
      <pane xSplit="13" ySplit="3" topLeftCell="N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P13" sqref="P13"/>
    </sheetView>
  </sheetViews>
  <sheetFormatPr defaultColWidth="9.00390625" defaultRowHeight="14.25"/>
  <cols>
    <col min="1" max="1" width="5.75390625" style="0" customWidth="1"/>
    <col min="2" max="2" width="12.00390625" style="0" customWidth="1"/>
    <col min="3" max="3" width="6.00390625" style="0" customWidth="1"/>
    <col min="4" max="4" width="26.875" style="1" customWidth="1"/>
    <col min="5" max="5" width="10.125" style="1" customWidth="1"/>
    <col min="6" max="7" width="8.75390625" style="1" customWidth="1"/>
    <col min="8" max="9" width="8.75390625" style="0" customWidth="1"/>
    <col min="10" max="10" width="8.75390625" style="24" customWidth="1"/>
    <col min="11" max="12" width="8.75390625" style="0" customWidth="1"/>
    <col min="13" max="13" width="11.25390625" style="0" customWidth="1"/>
  </cols>
  <sheetData>
    <row r="1" spans="1:13" ht="20.25" customHeight="1" hidden="1">
      <c r="A1" s="15" t="s">
        <v>2</v>
      </c>
      <c r="B1" s="3"/>
      <c r="C1" s="3"/>
      <c r="D1" s="16"/>
      <c r="E1" s="16"/>
      <c r="F1" s="16"/>
      <c r="G1" s="16"/>
      <c r="H1" s="3"/>
      <c r="I1" s="3"/>
      <c r="J1" s="22"/>
      <c r="K1" s="3"/>
      <c r="L1" s="3"/>
      <c r="M1" s="3"/>
    </row>
    <row r="2" spans="1:13" ht="52.5" customHeight="1">
      <c r="A2" s="25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41.25" customHeight="1">
      <c r="A3" s="14" t="s">
        <v>31</v>
      </c>
      <c r="B3" s="17" t="s">
        <v>1</v>
      </c>
      <c r="C3" s="17" t="s">
        <v>0</v>
      </c>
      <c r="D3" s="17" t="s">
        <v>26</v>
      </c>
      <c r="E3" s="17" t="s">
        <v>27</v>
      </c>
      <c r="F3" s="14" t="s">
        <v>30</v>
      </c>
      <c r="G3" s="14" t="s">
        <v>49</v>
      </c>
      <c r="H3" s="14" t="s">
        <v>3</v>
      </c>
      <c r="I3" s="14" t="s">
        <v>48</v>
      </c>
      <c r="J3" s="19" t="s">
        <v>46</v>
      </c>
      <c r="K3" s="14" t="s">
        <v>47</v>
      </c>
      <c r="L3" s="14" t="s">
        <v>4</v>
      </c>
      <c r="M3" s="17" t="s">
        <v>5</v>
      </c>
    </row>
    <row r="4" spans="1:13" ht="25.5" customHeight="1">
      <c r="A4" s="9" t="s">
        <v>32</v>
      </c>
      <c r="B4" s="4" t="s">
        <v>10</v>
      </c>
      <c r="C4" s="4" t="s">
        <v>6</v>
      </c>
      <c r="D4" s="10" t="s">
        <v>28</v>
      </c>
      <c r="E4" s="4" t="s">
        <v>22</v>
      </c>
      <c r="F4" s="7">
        <v>77</v>
      </c>
      <c r="G4" s="7">
        <f aca="true" t="shared" si="0" ref="G4:G17">F4*0.6</f>
        <v>46.199999999999996</v>
      </c>
      <c r="H4" s="8">
        <v>78.4</v>
      </c>
      <c r="I4" s="8">
        <f aca="true" t="shared" si="1" ref="I4:I14">H4*0.4</f>
        <v>31.360000000000003</v>
      </c>
      <c r="J4" s="20"/>
      <c r="K4" s="8">
        <f aca="true" t="shared" si="2" ref="K4:K14">G4+I4+J4</f>
        <v>77.56</v>
      </c>
      <c r="L4" s="9" t="s">
        <v>32</v>
      </c>
      <c r="M4" s="13" t="s">
        <v>54</v>
      </c>
    </row>
    <row r="5" spans="1:13" ht="25.5" customHeight="1">
      <c r="A5" s="9" t="s">
        <v>33</v>
      </c>
      <c r="B5" s="4" t="s">
        <v>9</v>
      </c>
      <c r="C5" s="4" t="s">
        <v>6</v>
      </c>
      <c r="D5" s="10" t="s">
        <v>28</v>
      </c>
      <c r="E5" s="4" t="s">
        <v>22</v>
      </c>
      <c r="F5" s="7">
        <v>72</v>
      </c>
      <c r="G5" s="7">
        <f t="shared" si="0"/>
        <v>43.199999999999996</v>
      </c>
      <c r="H5" s="8">
        <v>84</v>
      </c>
      <c r="I5" s="8">
        <f t="shared" si="1"/>
        <v>33.6</v>
      </c>
      <c r="J5" s="20"/>
      <c r="K5" s="8">
        <f t="shared" si="2"/>
        <v>76.8</v>
      </c>
      <c r="L5" s="9" t="s">
        <v>51</v>
      </c>
      <c r="M5" s="9"/>
    </row>
    <row r="6" spans="1:13" ht="25.5" customHeight="1">
      <c r="A6" s="9" t="s">
        <v>34</v>
      </c>
      <c r="B6" s="4" t="s">
        <v>8</v>
      </c>
      <c r="C6" s="4" t="s">
        <v>6</v>
      </c>
      <c r="D6" s="10" t="s">
        <v>28</v>
      </c>
      <c r="E6" s="4" t="s">
        <v>22</v>
      </c>
      <c r="F6" s="7">
        <v>70</v>
      </c>
      <c r="G6" s="7">
        <f t="shared" si="0"/>
        <v>42</v>
      </c>
      <c r="H6" s="8">
        <v>80.2</v>
      </c>
      <c r="I6" s="8">
        <f t="shared" si="1"/>
        <v>32.080000000000005</v>
      </c>
      <c r="J6" s="20">
        <v>2</v>
      </c>
      <c r="K6" s="8">
        <f t="shared" si="2"/>
        <v>76.08000000000001</v>
      </c>
      <c r="L6" s="9" t="s">
        <v>52</v>
      </c>
      <c r="M6" s="9"/>
    </row>
    <row r="7" spans="1:13" s="2" customFormat="1" ht="25.5" customHeight="1">
      <c r="A7" s="9" t="s">
        <v>35</v>
      </c>
      <c r="B7" s="4" t="s">
        <v>11</v>
      </c>
      <c r="C7" s="4" t="s">
        <v>6</v>
      </c>
      <c r="D7" s="10" t="s">
        <v>29</v>
      </c>
      <c r="E7" s="4" t="s">
        <v>23</v>
      </c>
      <c r="F7" s="7">
        <v>73</v>
      </c>
      <c r="G7" s="7">
        <f t="shared" si="0"/>
        <v>43.8</v>
      </c>
      <c r="H7" s="8">
        <v>77.2</v>
      </c>
      <c r="I7" s="8">
        <f t="shared" si="1"/>
        <v>30.880000000000003</v>
      </c>
      <c r="J7" s="20">
        <v>2</v>
      </c>
      <c r="K7" s="8">
        <f t="shared" si="2"/>
        <v>76.68</v>
      </c>
      <c r="L7" s="9" t="s">
        <v>32</v>
      </c>
      <c r="M7" s="13" t="s">
        <v>54</v>
      </c>
    </row>
    <row r="8" spans="1:13" s="2" customFormat="1" ht="25.5" customHeight="1">
      <c r="A8" s="9" t="s">
        <v>37</v>
      </c>
      <c r="B8" s="4" t="s">
        <v>18</v>
      </c>
      <c r="C8" s="4" t="s">
        <v>7</v>
      </c>
      <c r="D8" s="10" t="s">
        <v>50</v>
      </c>
      <c r="E8" s="4" t="s">
        <v>24</v>
      </c>
      <c r="F8" s="7">
        <v>82</v>
      </c>
      <c r="G8" s="7">
        <f t="shared" si="0"/>
        <v>49.199999999999996</v>
      </c>
      <c r="H8" s="11">
        <v>87</v>
      </c>
      <c r="I8" s="8">
        <f t="shared" si="1"/>
        <v>34.800000000000004</v>
      </c>
      <c r="J8" s="21">
        <v>2</v>
      </c>
      <c r="K8" s="8">
        <f t="shared" si="2"/>
        <v>86</v>
      </c>
      <c r="L8" s="12">
        <v>1</v>
      </c>
      <c r="M8" s="13" t="s">
        <v>54</v>
      </c>
    </row>
    <row r="9" spans="1:13" s="2" customFormat="1" ht="25.5" customHeight="1">
      <c r="A9" s="9" t="s">
        <v>36</v>
      </c>
      <c r="B9" s="4" t="s">
        <v>12</v>
      </c>
      <c r="C9" s="4" t="s">
        <v>6</v>
      </c>
      <c r="D9" s="10" t="s">
        <v>50</v>
      </c>
      <c r="E9" s="4" t="s">
        <v>24</v>
      </c>
      <c r="F9" s="7">
        <v>85</v>
      </c>
      <c r="G9" s="7">
        <f t="shared" si="0"/>
        <v>51</v>
      </c>
      <c r="H9" s="8">
        <v>77.1</v>
      </c>
      <c r="I9" s="8">
        <f t="shared" si="1"/>
        <v>30.84</v>
      </c>
      <c r="J9" s="20">
        <v>4</v>
      </c>
      <c r="K9" s="8">
        <f t="shared" si="2"/>
        <v>85.84</v>
      </c>
      <c r="L9" s="12">
        <v>2</v>
      </c>
      <c r="M9" s="13" t="s">
        <v>54</v>
      </c>
    </row>
    <row r="10" spans="1:13" s="2" customFormat="1" ht="25.5" customHeight="1">
      <c r="A10" s="9" t="s">
        <v>40</v>
      </c>
      <c r="B10" s="4" t="s">
        <v>15</v>
      </c>
      <c r="C10" s="4" t="s">
        <v>6</v>
      </c>
      <c r="D10" s="10" t="s">
        <v>50</v>
      </c>
      <c r="E10" s="4" t="s">
        <v>24</v>
      </c>
      <c r="F10" s="7">
        <v>80</v>
      </c>
      <c r="G10" s="7">
        <f t="shared" si="0"/>
        <v>48</v>
      </c>
      <c r="H10" s="11">
        <v>83.3</v>
      </c>
      <c r="I10" s="8">
        <f t="shared" si="1"/>
        <v>33.32</v>
      </c>
      <c r="J10" s="21">
        <v>2</v>
      </c>
      <c r="K10" s="8">
        <f t="shared" si="2"/>
        <v>83.32</v>
      </c>
      <c r="L10" s="12">
        <v>3</v>
      </c>
      <c r="M10" s="13" t="s">
        <v>54</v>
      </c>
    </row>
    <row r="11" spans="1:13" s="2" customFormat="1" ht="25.5" customHeight="1">
      <c r="A11" s="9" t="s">
        <v>41</v>
      </c>
      <c r="B11" s="4" t="s">
        <v>16</v>
      </c>
      <c r="C11" s="4" t="s">
        <v>6</v>
      </c>
      <c r="D11" s="10" t="s">
        <v>50</v>
      </c>
      <c r="E11" s="4" t="s">
        <v>24</v>
      </c>
      <c r="F11" s="7">
        <v>80</v>
      </c>
      <c r="G11" s="7">
        <f t="shared" si="0"/>
        <v>48</v>
      </c>
      <c r="H11" s="11">
        <v>82.5</v>
      </c>
      <c r="I11" s="8">
        <f t="shared" si="1"/>
        <v>33</v>
      </c>
      <c r="J11" s="21">
        <v>2</v>
      </c>
      <c r="K11" s="8">
        <f t="shared" si="2"/>
        <v>83</v>
      </c>
      <c r="L11" s="12">
        <v>4</v>
      </c>
      <c r="M11" s="13" t="s">
        <v>54</v>
      </c>
    </row>
    <row r="12" spans="1:13" s="2" customFormat="1" ht="25.5" customHeight="1">
      <c r="A12" s="9" t="s">
        <v>38</v>
      </c>
      <c r="B12" s="4" t="s">
        <v>13</v>
      </c>
      <c r="C12" s="4" t="s">
        <v>7</v>
      </c>
      <c r="D12" s="10" t="s">
        <v>50</v>
      </c>
      <c r="E12" s="4" t="s">
        <v>24</v>
      </c>
      <c r="F12" s="7">
        <v>81</v>
      </c>
      <c r="G12" s="7">
        <f t="shared" si="0"/>
        <v>48.6</v>
      </c>
      <c r="H12" s="11">
        <v>85.9</v>
      </c>
      <c r="I12" s="8">
        <f t="shared" si="1"/>
        <v>34.36000000000001</v>
      </c>
      <c r="J12" s="21"/>
      <c r="K12" s="8">
        <f t="shared" si="2"/>
        <v>82.96000000000001</v>
      </c>
      <c r="L12" s="12">
        <v>5</v>
      </c>
      <c r="M12" s="13"/>
    </row>
    <row r="13" spans="1:13" s="2" customFormat="1" ht="25.5" customHeight="1">
      <c r="A13" s="9" t="s">
        <v>39</v>
      </c>
      <c r="B13" s="4" t="s">
        <v>19</v>
      </c>
      <c r="C13" s="4" t="s">
        <v>6</v>
      </c>
      <c r="D13" s="10" t="s">
        <v>50</v>
      </c>
      <c r="E13" s="4" t="s">
        <v>24</v>
      </c>
      <c r="F13" s="7">
        <v>81</v>
      </c>
      <c r="G13" s="7">
        <f t="shared" si="0"/>
        <v>48.6</v>
      </c>
      <c r="H13" s="11">
        <v>84.8</v>
      </c>
      <c r="I13" s="8">
        <f t="shared" si="1"/>
        <v>33.92</v>
      </c>
      <c r="J13" s="21"/>
      <c r="K13" s="8">
        <f t="shared" si="2"/>
        <v>82.52000000000001</v>
      </c>
      <c r="L13" s="12">
        <v>6</v>
      </c>
      <c r="M13" s="13"/>
    </row>
    <row r="14" spans="1:13" s="2" customFormat="1" ht="25.5" customHeight="1">
      <c r="A14" s="9" t="s">
        <v>43</v>
      </c>
      <c r="B14" s="4" t="s">
        <v>17</v>
      </c>
      <c r="C14" s="4" t="s">
        <v>6</v>
      </c>
      <c r="D14" s="10" t="s">
        <v>50</v>
      </c>
      <c r="E14" s="4" t="s">
        <v>24</v>
      </c>
      <c r="F14" s="7">
        <v>72</v>
      </c>
      <c r="G14" s="7">
        <f t="shared" si="0"/>
        <v>43.199999999999996</v>
      </c>
      <c r="H14" s="11">
        <v>79.1</v>
      </c>
      <c r="I14" s="8">
        <f t="shared" si="1"/>
        <v>31.64</v>
      </c>
      <c r="J14" s="21">
        <v>4</v>
      </c>
      <c r="K14" s="8">
        <f t="shared" si="2"/>
        <v>78.84</v>
      </c>
      <c r="L14" s="12">
        <v>7</v>
      </c>
      <c r="M14" s="13"/>
    </row>
    <row r="15" spans="1:13" s="2" customFormat="1" ht="25.5" customHeight="1">
      <c r="A15" s="9" t="s">
        <v>42</v>
      </c>
      <c r="B15" s="4" t="s">
        <v>14</v>
      </c>
      <c r="C15" s="4" t="s">
        <v>6</v>
      </c>
      <c r="D15" s="10" t="s">
        <v>50</v>
      </c>
      <c r="E15" s="4" t="s">
        <v>24</v>
      </c>
      <c r="F15" s="7">
        <v>78</v>
      </c>
      <c r="G15" s="7">
        <f t="shared" si="0"/>
        <v>46.8</v>
      </c>
      <c r="H15" s="18"/>
      <c r="I15" s="8"/>
      <c r="J15" s="21"/>
      <c r="K15" s="8"/>
      <c r="L15" s="12"/>
      <c r="M15" s="13"/>
    </row>
    <row r="16" spans="1:13" s="2" customFormat="1" ht="25.5" customHeight="1">
      <c r="A16" s="9" t="s">
        <v>44</v>
      </c>
      <c r="B16" s="4" t="s">
        <v>20</v>
      </c>
      <c r="C16" s="4" t="s">
        <v>6</v>
      </c>
      <c r="D16" s="10" t="s">
        <v>50</v>
      </c>
      <c r="E16" s="4" t="s">
        <v>25</v>
      </c>
      <c r="F16" s="7">
        <v>77</v>
      </c>
      <c r="G16" s="7">
        <f t="shared" si="0"/>
        <v>46.199999999999996</v>
      </c>
      <c r="H16" s="11">
        <v>80</v>
      </c>
      <c r="I16" s="8">
        <f>H16*0.4</f>
        <v>32</v>
      </c>
      <c r="J16" s="21"/>
      <c r="K16" s="8">
        <f>G16+I16+J16</f>
        <v>78.19999999999999</v>
      </c>
      <c r="L16" s="12">
        <v>1</v>
      </c>
      <c r="M16" s="13" t="s">
        <v>54</v>
      </c>
    </row>
    <row r="17" spans="1:13" s="2" customFormat="1" ht="25.5" customHeight="1">
      <c r="A17" s="9" t="s">
        <v>45</v>
      </c>
      <c r="B17" s="4" t="s">
        <v>21</v>
      </c>
      <c r="C17" s="4" t="s">
        <v>6</v>
      </c>
      <c r="D17" s="10" t="s">
        <v>50</v>
      </c>
      <c r="E17" s="4" t="s">
        <v>25</v>
      </c>
      <c r="F17" s="7">
        <v>69</v>
      </c>
      <c r="G17" s="7">
        <f t="shared" si="0"/>
        <v>41.4</v>
      </c>
      <c r="H17" s="11">
        <v>77.8</v>
      </c>
      <c r="I17" s="8">
        <f>H17*0.4</f>
        <v>31.12</v>
      </c>
      <c r="J17" s="21"/>
      <c r="K17" s="8">
        <f>G17+I17+J17</f>
        <v>72.52</v>
      </c>
      <c r="L17" s="12">
        <v>2</v>
      </c>
      <c r="M17" s="13" t="s">
        <v>54</v>
      </c>
    </row>
    <row r="19" spans="2:10" s="5" customFormat="1" ht="18.75">
      <c r="B19" s="6"/>
      <c r="D19" s="6"/>
      <c r="E19" s="6"/>
      <c r="F19" s="6"/>
      <c r="G19" s="6"/>
      <c r="J19" s="23"/>
    </row>
  </sheetData>
  <sheetProtection/>
  <autoFilter ref="A3:M3">
    <sortState ref="A4:M19">
      <sortCondition sortBy="value" ref="E4:E19"/>
    </sortState>
  </autoFilter>
  <mergeCells count="1">
    <mergeCell ref="A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干部科</dc:creator>
  <cp:keywords/>
  <dc:description/>
  <cp:lastModifiedBy>PC</cp:lastModifiedBy>
  <cp:lastPrinted>2020-08-03T02:53:54Z</cp:lastPrinted>
  <dcterms:created xsi:type="dcterms:W3CDTF">2010-10-13T09:17:25Z</dcterms:created>
  <dcterms:modified xsi:type="dcterms:W3CDTF">2020-08-03T02:56:08Z</dcterms:modified>
  <cp:category/>
  <cp:version/>
  <cp:contentType/>
  <cp:contentStatus/>
</cp:coreProperties>
</file>