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4240" windowHeight="13740"/>
  </bookViews>
  <sheets>
    <sheet name="面试资格复审人员名单" sheetId="1" r:id="rId1"/>
  </sheets>
  <calcPr calcId="144525"/>
</workbook>
</file>

<file path=xl/calcChain.xml><?xml version="1.0" encoding="utf-8"?>
<calcChain xmlns="http://schemas.openxmlformats.org/spreadsheetml/2006/main">
  <c r="S14" i="1" l="1"/>
  <c r="K77" i="1"/>
  <c r="S77" i="1" s="1"/>
  <c r="K78" i="1"/>
  <c r="S78" i="1" s="1"/>
  <c r="K76" i="1"/>
  <c r="S76" i="1" s="1"/>
  <c r="K75" i="1"/>
  <c r="S75" i="1" s="1"/>
  <c r="K74" i="1"/>
  <c r="S74" i="1" s="1"/>
  <c r="K72" i="1"/>
  <c r="S72" i="1" s="1"/>
  <c r="K73" i="1"/>
  <c r="S73" i="1" s="1"/>
  <c r="K71" i="1"/>
  <c r="S71" i="1" s="1"/>
  <c r="K70" i="1"/>
  <c r="S70" i="1" s="1"/>
  <c r="K69" i="1"/>
  <c r="S69" i="1" s="1"/>
  <c r="K67" i="1"/>
  <c r="S67" i="1" s="1"/>
  <c r="K68" i="1"/>
  <c r="S68" i="1" s="1"/>
  <c r="K66" i="1"/>
  <c r="S66" i="1" s="1"/>
  <c r="K65" i="1"/>
  <c r="S65" i="1" s="1"/>
  <c r="K64" i="1"/>
  <c r="S64" i="1" s="1"/>
  <c r="K62" i="1"/>
  <c r="S62" i="1" s="1"/>
  <c r="K63" i="1"/>
  <c r="S63" i="1" s="1"/>
  <c r="K61" i="1"/>
  <c r="S61" i="1" s="1"/>
  <c r="K59" i="1"/>
  <c r="S59" i="1" s="1"/>
  <c r="K60" i="1"/>
  <c r="S60" i="1" s="1"/>
  <c r="K58" i="1"/>
  <c r="S58" i="1" s="1"/>
  <c r="K56" i="1"/>
  <c r="S56" i="1" s="1"/>
  <c r="K57" i="1"/>
  <c r="S57" i="1" s="1"/>
  <c r="K55" i="1"/>
  <c r="S55" i="1" s="1"/>
  <c r="K53" i="1"/>
  <c r="S53" i="1" s="1"/>
  <c r="K54" i="1"/>
  <c r="S54" i="1" s="1"/>
  <c r="K52" i="1"/>
  <c r="S52" i="1" s="1"/>
  <c r="K50" i="1"/>
  <c r="S50" i="1" s="1"/>
  <c r="K51" i="1"/>
  <c r="S51" i="1" s="1"/>
  <c r="K49" i="1"/>
  <c r="S49" i="1" s="1"/>
  <c r="K47" i="1"/>
  <c r="S47" i="1" s="1"/>
  <c r="K48" i="1"/>
  <c r="S48" i="1" s="1"/>
  <c r="K46" i="1"/>
  <c r="S46" i="1" s="1"/>
  <c r="K44" i="1"/>
  <c r="S44" i="1" s="1"/>
  <c r="K45" i="1"/>
  <c r="S45" i="1" s="1"/>
  <c r="K43" i="1"/>
  <c r="S43" i="1" s="1"/>
  <c r="K41" i="1"/>
  <c r="S41" i="1" s="1"/>
  <c r="K42" i="1"/>
  <c r="S42" i="1" s="1"/>
  <c r="K40" i="1"/>
  <c r="S40" i="1" s="1"/>
  <c r="K37" i="1"/>
  <c r="S37" i="1" s="1"/>
  <c r="K38" i="1"/>
  <c r="S38" i="1" s="1"/>
  <c r="K39" i="1"/>
  <c r="S39" i="1" s="1"/>
  <c r="K36" i="1"/>
  <c r="S36" i="1" s="1"/>
  <c r="K34" i="1"/>
  <c r="S34" i="1" s="1"/>
  <c r="K35" i="1"/>
  <c r="K33" i="1"/>
  <c r="S33" i="1" s="1"/>
  <c r="K31" i="1"/>
  <c r="S31" i="1" s="1"/>
  <c r="K32" i="1"/>
  <c r="S32" i="1" s="1"/>
  <c r="K30" i="1"/>
  <c r="S30" i="1" s="1"/>
  <c r="K28" i="1"/>
  <c r="K29" i="1"/>
  <c r="K27" i="1"/>
  <c r="S27" i="1" s="1"/>
  <c r="K25" i="1"/>
  <c r="S25" i="1" s="1"/>
  <c r="K26" i="1"/>
  <c r="S26" i="1" s="1"/>
  <c r="K24" i="1"/>
  <c r="S24" i="1" s="1"/>
  <c r="K21" i="1"/>
  <c r="K23" i="1"/>
  <c r="K22" i="1"/>
  <c r="S22" i="1" s="1"/>
  <c r="K19" i="1"/>
  <c r="S19" i="1" s="1"/>
  <c r="K20" i="1"/>
  <c r="S20" i="1" s="1"/>
  <c r="K18" i="1"/>
  <c r="S18" i="1" s="1"/>
  <c r="K16" i="1"/>
  <c r="S16" i="1" s="1"/>
  <c r="K17" i="1"/>
  <c r="S17" i="1" s="1"/>
  <c r="K15" i="1"/>
  <c r="S15" i="1" s="1"/>
  <c r="K13" i="1"/>
  <c r="S13" i="1" s="1"/>
  <c r="K14" i="1"/>
  <c r="K12" i="1"/>
  <c r="S12" i="1" s="1"/>
  <c r="K7" i="1"/>
  <c r="S7" i="1" s="1"/>
  <c r="K8" i="1"/>
  <c r="S8" i="1" s="1"/>
  <c r="K9" i="1"/>
  <c r="S9" i="1" s="1"/>
  <c r="K10" i="1"/>
  <c r="S10" i="1" s="1"/>
  <c r="K11" i="1"/>
  <c r="S11" i="1" s="1"/>
  <c r="K6" i="1"/>
  <c r="S6" i="1" s="1"/>
  <c r="K4" i="1"/>
  <c r="S4" i="1" s="1"/>
  <c r="K5" i="1"/>
  <c r="S5" i="1" s="1"/>
  <c r="K3" i="1"/>
  <c r="S3" i="1" s="1"/>
</calcChain>
</file>

<file path=xl/sharedStrings.xml><?xml version="1.0" encoding="utf-8"?>
<sst xmlns="http://schemas.openxmlformats.org/spreadsheetml/2006/main" count="398" uniqueCount="218">
  <si>
    <t>20719010108</t>
  </si>
  <si>
    <t>200501001</t>
  </si>
  <si>
    <t>20719010128</t>
  </si>
  <si>
    <t>20719010109</t>
  </si>
  <si>
    <t>20719010417</t>
  </si>
  <si>
    <t>200501002</t>
  </si>
  <si>
    <t>20719010513</t>
  </si>
  <si>
    <t>20719010402</t>
  </si>
  <si>
    <t>20719010520</t>
  </si>
  <si>
    <t>20719010614</t>
  </si>
  <si>
    <t>20719010530</t>
  </si>
  <si>
    <t>20719010730</t>
  </si>
  <si>
    <t>200501003</t>
  </si>
  <si>
    <t>20719010704</t>
  </si>
  <si>
    <t>20719010718</t>
  </si>
  <si>
    <t>20719010905</t>
  </si>
  <si>
    <t>200501004</t>
  </si>
  <si>
    <t>20719010904</t>
  </si>
  <si>
    <t>20719010909</t>
  </si>
  <si>
    <t>20719011420</t>
  </si>
  <si>
    <t>200501005</t>
  </si>
  <si>
    <t>20719011429</t>
  </si>
  <si>
    <t>20719011426</t>
  </si>
  <si>
    <t>20719011628</t>
  </si>
  <si>
    <t>200501006</t>
  </si>
  <si>
    <t>20719011806</t>
  </si>
  <si>
    <t>20719011804</t>
  </si>
  <si>
    <t>20719012105</t>
  </si>
  <si>
    <t>200501007</t>
  </si>
  <si>
    <t>20719011916</t>
  </si>
  <si>
    <t>20719012103</t>
  </si>
  <si>
    <t>20719012216</t>
  </si>
  <si>
    <t>200501008</t>
  </si>
  <si>
    <t>20719012209</t>
  </si>
  <si>
    <t>20719012411</t>
  </si>
  <si>
    <t>20719012605</t>
  </si>
  <si>
    <t>200501009</t>
  </si>
  <si>
    <t>20719012530</t>
  </si>
  <si>
    <t>20719012603</t>
  </si>
  <si>
    <t>20719012713</t>
  </si>
  <si>
    <t>200501010</t>
  </si>
  <si>
    <t>20719012903</t>
  </si>
  <si>
    <t>20719012802</t>
  </si>
  <si>
    <t>20719013029</t>
  </si>
  <si>
    <t>200501011</t>
  </si>
  <si>
    <t>20719013130</t>
  </si>
  <si>
    <t>20719013016</t>
  </si>
  <si>
    <t>20719013113</t>
  </si>
  <si>
    <t>20719013509</t>
  </si>
  <si>
    <t>200501012</t>
  </si>
  <si>
    <t>20719013515</t>
  </si>
  <si>
    <t>20719013514</t>
  </si>
  <si>
    <t>20719013816</t>
  </si>
  <si>
    <t>200501013</t>
  </si>
  <si>
    <t>20719013903</t>
  </si>
  <si>
    <t>20719013927</t>
  </si>
  <si>
    <t>20719014013</t>
  </si>
  <si>
    <t>200501014</t>
  </si>
  <si>
    <t>20719014010</t>
  </si>
  <si>
    <t>20719014011</t>
  </si>
  <si>
    <t>20719014017</t>
  </si>
  <si>
    <t>200501015</t>
  </si>
  <si>
    <t>20719014025</t>
  </si>
  <si>
    <t>20719014023</t>
  </si>
  <si>
    <t>20719014429</t>
  </si>
  <si>
    <t>200501016</t>
  </si>
  <si>
    <t>20719014115</t>
  </si>
  <si>
    <t>20719014113</t>
  </si>
  <si>
    <t>20719014515</t>
  </si>
  <si>
    <t>200501017</t>
  </si>
  <si>
    <t>20719014709</t>
  </si>
  <si>
    <t>20719014627</t>
  </si>
  <si>
    <t>20719014823</t>
  </si>
  <si>
    <t>200501018</t>
  </si>
  <si>
    <t>20719014726</t>
  </si>
  <si>
    <t>20719014816</t>
  </si>
  <si>
    <t>20719014902</t>
  </si>
  <si>
    <t>200503001</t>
  </si>
  <si>
    <t>20719014904</t>
  </si>
  <si>
    <t>20719014905</t>
  </si>
  <si>
    <t>20719014907</t>
  </si>
  <si>
    <t>200503002</t>
  </si>
  <si>
    <t>20719014906</t>
  </si>
  <si>
    <t>20719014918</t>
  </si>
  <si>
    <t>200503003</t>
  </si>
  <si>
    <t>20719014917</t>
  </si>
  <si>
    <t>20719014920</t>
  </si>
  <si>
    <t>20719014922</t>
  </si>
  <si>
    <t>200503004</t>
  </si>
  <si>
    <t>20719014925</t>
  </si>
  <si>
    <t>20719014927</t>
  </si>
  <si>
    <t>200503005</t>
  </si>
  <si>
    <t>20719014928</t>
  </si>
  <si>
    <t>20719014926</t>
  </si>
  <si>
    <t>20719014930</t>
  </si>
  <si>
    <t>200503008</t>
  </si>
  <si>
    <t>20719015002</t>
  </si>
  <si>
    <t>20719015006</t>
  </si>
  <si>
    <t>200503010</t>
  </si>
  <si>
    <t>20719015007</t>
  </si>
  <si>
    <t>20719015012</t>
  </si>
  <si>
    <r>
      <rPr>
        <sz val="10"/>
        <color theme="1"/>
        <rFont val="宋体"/>
        <family val="2"/>
        <charset val="134"/>
      </rPr>
      <t>李亮逊</t>
    </r>
  </si>
  <si>
    <r>
      <rPr>
        <sz val="10"/>
        <color theme="1"/>
        <rFont val="宋体"/>
        <family val="2"/>
        <charset val="134"/>
      </rPr>
      <t>职员</t>
    </r>
  </si>
  <si>
    <r>
      <rPr>
        <sz val="10"/>
        <color theme="1"/>
        <rFont val="宋体"/>
        <family val="2"/>
        <charset val="134"/>
      </rPr>
      <t>洪雅县瓦屋山镇移民后扶服务中心</t>
    </r>
  </si>
  <si>
    <r>
      <rPr>
        <sz val="10"/>
        <color theme="1"/>
        <rFont val="宋体"/>
        <family val="2"/>
        <charset val="134"/>
      </rPr>
      <t>李胡予乙</t>
    </r>
  </si>
  <si>
    <r>
      <rPr>
        <sz val="10"/>
        <color theme="1"/>
        <rFont val="宋体"/>
        <family val="2"/>
        <charset val="134"/>
      </rPr>
      <t>何宇潇</t>
    </r>
  </si>
  <si>
    <r>
      <rPr>
        <sz val="10"/>
        <color theme="1"/>
        <rFont val="宋体"/>
        <family val="2"/>
        <charset val="134"/>
      </rPr>
      <t>王磊</t>
    </r>
  </si>
  <si>
    <r>
      <rPr>
        <sz val="10"/>
        <color theme="1"/>
        <rFont val="宋体"/>
        <family val="2"/>
        <charset val="134"/>
      </rPr>
      <t>洪雅县瓦屋山镇便民服务中心</t>
    </r>
  </si>
  <si>
    <r>
      <rPr>
        <sz val="10"/>
        <color theme="1"/>
        <rFont val="宋体"/>
        <family val="2"/>
        <charset val="134"/>
      </rPr>
      <t>王勇斌</t>
    </r>
  </si>
  <si>
    <r>
      <rPr>
        <sz val="10"/>
        <color theme="1"/>
        <rFont val="宋体"/>
        <family val="2"/>
        <charset val="134"/>
      </rPr>
      <t>余麒麟</t>
    </r>
  </si>
  <si>
    <r>
      <rPr>
        <sz val="10"/>
        <color theme="1"/>
        <rFont val="宋体"/>
        <family val="2"/>
        <charset val="134"/>
      </rPr>
      <t>侯宁渊</t>
    </r>
  </si>
  <si>
    <r>
      <rPr>
        <sz val="10"/>
        <color theme="1"/>
        <rFont val="宋体"/>
        <family val="2"/>
        <charset val="134"/>
      </rPr>
      <t>汪仕昱</t>
    </r>
  </si>
  <si>
    <r>
      <rPr>
        <sz val="10"/>
        <color theme="1"/>
        <rFont val="宋体"/>
        <family val="2"/>
        <charset val="134"/>
      </rPr>
      <t>李雅雯</t>
    </r>
  </si>
  <si>
    <r>
      <rPr>
        <sz val="10"/>
        <color theme="1"/>
        <rFont val="宋体"/>
        <family val="2"/>
        <charset val="134"/>
      </rPr>
      <t>吴雨航</t>
    </r>
  </si>
  <si>
    <r>
      <rPr>
        <sz val="10"/>
        <color theme="1"/>
        <rFont val="宋体"/>
        <family val="2"/>
        <charset val="134"/>
      </rPr>
      <t>洪雅县柳江镇城乡环境综合治理服务中心</t>
    </r>
  </si>
  <si>
    <r>
      <rPr>
        <sz val="10"/>
        <color theme="1"/>
        <rFont val="宋体"/>
        <family val="2"/>
        <charset val="134"/>
      </rPr>
      <t>刘世超</t>
    </r>
  </si>
  <si>
    <r>
      <rPr>
        <sz val="10"/>
        <color theme="1"/>
        <rFont val="宋体"/>
        <family val="2"/>
        <charset val="134"/>
      </rPr>
      <t>陈兴平</t>
    </r>
  </si>
  <si>
    <r>
      <rPr>
        <sz val="10"/>
        <color theme="1"/>
        <rFont val="宋体"/>
        <family val="2"/>
        <charset val="134"/>
      </rPr>
      <t>杨浩宇</t>
    </r>
  </si>
  <si>
    <r>
      <rPr>
        <sz val="10"/>
        <color theme="1"/>
        <rFont val="宋体"/>
        <family val="2"/>
        <charset val="134"/>
      </rPr>
      <t>洪雅县柳江镇农业综合服务中心</t>
    </r>
  </si>
  <si>
    <r>
      <rPr>
        <sz val="10"/>
        <color theme="1"/>
        <rFont val="宋体"/>
        <family val="2"/>
        <charset val="134"/>
      </rPr>
      <t>胡茂莹</t>
    </r>
  </si>
  <si>
    <r>
      <rPr>
        <sz val="10"/>
        <color theme="1"/>
        <rFont val="宋体"/>
        <family val="2"/>
        <charset val="134"/>
      </rPr>
      <t>余秉鸿</t>
    </r>
  </si>
  <si>
    <r>
      <rPr>
        <sz val="10"/>
        <color theme="1"/>
        <rFont val="宋体"/>
        <family val="2"/>
        <charset val="134"/>
      </rPr>
      <t>余晓通</t>
    </r>
  </si>
  <si>
    <r>
      <rPr>
        <sz val="10"/>
        <color theme="1"/>
        <rFont val="宋体"/>
        <family val="2"/>
        <charset val="134"/>
      </rPr>
      <t>洪雅县高庙镇城乡环境综合治理服务中心</t>
    </r>
  </si>
  <si>
    <r>
      <rPr>
        <sz val="10"/>
        <color theme="1"/>
        <rFont val="宋体"/>
        <family val="2"/>
        <charset val="134"/>
      </rPr>
      <t>焦芷苇</t>
    </r>
  </si>
  <si>
    <r>
      <rPr>
        <sz val="10"/>
        <color theme="1"/>
        <rFont val="宋体"/>
        <family val="2"/>
        <charset val="134"/>
      </rPr>
      <t>黄跃</t>
    </r>
  </si>
  <si>
    <r>
      <rPr>
        <sz val="10"/>
        <color theme="1"/>
        <rFont val="宋体"/>
        <family val="2"/>
        <charset val="134"/>
      </rPr>
      <t>张茂</t>
    </r>
  </si>
  <si>
    <r>
      <rPr>
        <sz val="10"/>
        <color theme="1"/>
        <rFont val="宋体"/>
        <family val="2"/>
        <charset val="134"/>
      </rPr>
      <t>洪雅县槽渔滩镇便民服务中心</t>
    </r>
  </si>
  <si>
    <r>
      <rPr>
        <sz val="10"/>
        <color theme="1"/>
        <rFont val="宋体"/>
        <family val="2"/>
        <charset val="134"/>
      </rPr>
      <t>邓启源</t>
    </r>
  </si>
  <si>
    <r>
      <rPr>
        <sz val="10"/>
        <color theme="1"/>
        <rFont val="宋体"/>
        <family val="2"/>
        <charset val="134"/>
      </rPr>
      <t>唐任灏</t>
    </r>
  </si>
  <si>
    <r>
      <rPr>
        <sz val="10"/>
        <color theme="1"/>
        <rFont val="宋体"/>
        <family val="2"/>
        <charset val="134"/>
      </rPr>
      <t>龚文</t>
    </r>
  </si>
  <si>
    <r>
      <rPr>
        <sz val="10"/>
        <color theme="1"/>
        <rFont val="宋体"/>
        <family val="2"/>
        <charset val="134"/>
      </rPr>
      <t>洪雅县七里坪镇便民服务中心</t>
    </r>
  </si>
  <si>
    <r>
      <rPr>
        <sz val="10"/>
        <color theme="1"/>
        <rFont val="宋体"/>
        <family val="2"/>
        <charset val="134"/>
      </rPr>
      <t>白思杨</t>
    </r>
  </si>
  <si>
    <r>
      <rPr>
        <sz val="10"/>
        <color theme="1"/>
        <rFont val="宋体"/>
        <family val="2"/>
        <charset val="134"/>
      </rPr>
      <t>朱超</t>
    </r>
  </si>
  <si>
    <r>
      <rPr>
        <sz val="10"/>
        <color theme="1"/>
        <rFont val="宋体"/>
        <family val="2"/>
        <charset val="134"/>
      </rPr>
      <t>翟鹏</t>
    </r>
  </si>
  <si>
    <r>
      <rPr>
        <sz val="10"/>
        <color theme="1"/>
        <rFont val="宋体"/>
        <family val="2"/>
        <charset val="134"/>
      </rPr>
      <t>洪雅县七里坪镇城乡环境综合治理服务中心</t>
    </r>
  </si>
  <si>
    <r>
      <rPr>
        <sz val="10"/>
        <color theme="1"/>
        <rFont val="宋体"/>
        <family val="2"/>
        <charset val="134"/>
      </rPr>
      <t>尹鹏</t>
    </r>
  </si>
  <si>
    <r>
      <rPr>
        <sz val="10"/>
        <color theme="1"/>
        <rFont val="宋体"/>
        <family val="2"/>
        <charset val="134"/>
      </rPr>
      <t>凌希</t>
    </r>
  </si>
  <si>
    <r>
      <rPr>
        <sz val="10"/>
        <color theme="1"/>
        <rFont val="宋体"/>
        <family val="2"/>
        <charset val="134"/>
      </rPr>
      <t>徐攀</t>
    </r>
  </si>
  <si>
    <r>
      <rPr>
        <sz val="10"/>
        <color theme="1"/>
        <rFont val="宋体"/>
        <family val="2"/>
        <charset val="134"/>
      </rPr>
      <t>洪雅县数字经济发展中心</t>
    </r>
  </si>
  <si>
    <r>
      <rPr>
        <sz val="10"/>
        <color theme="1"/>
        <rFont val="宋体"/>
        <family val="2"/>
        <charset val="134"/>
      </rPr>
      <t>李盟胜</t>
    </r>
  </si>
  <si>
    <r>
      <rPr>
        <sz val="10"/>
        <color theme="1"/>
        <rFont val="宋体"/>
        <family val="2"/>
        <charset val="134"/>
      </rPr>
      <t>解建伟</t>
    </r>
  </si>
  <si>
    <r>
      <rPr>
        <sz val="10"/>
        <color theme="1"/>
        <rFont val="宋体"/>
        <family val="2"/>
        <charset val="134"/>
      </rPr>
      <t>黄弋洋</t>
    </r>
  </si>
  <si>
    <r>
      <rPr>
        <sz val="10"/>
        <color theme="1"/>
        <rFont val="宋体"/>
        <family val="2"/>
        <charset val="134"/>
      </rPr>
      <t>洪雅县保护消费者权益中心</t>
    </r>
  </si>
  <si>
    <r>
      <rPr>
        <sz val="10"/>
        <color theme="1"/>
        <rFont val="宋体"/>
        <family val="2"/>
        <charset val="134"/>
      </rPr>
      <t>邓思敏</t>
    </r>
  </si>
  <si>
    <r>
      <rPr>
        <sz val="10"/>
        <color theme="1"/>
        <rFont val="宋体"/>
        <family val="2"/>
        <charset val="134"/>
      </rPr>
      <t>乌徕</t>
    </r>
  </si>
  <si>
    <r>
      <rPr>
        <sz val="10"/>
        <color theme="1"/>
        <rFont val="宋体"/>
        <family val="2"/>
        <charset val="134"/>
      </rPr>
      <t>王奕</t>
    </r>
  </si>
  <si>
    <r>
      <rPr>
        <sz val="10"/>
        <color theme="1"/>
        <rFont val="宋体"/>
        <family val="2"/>
        <charset val="134"/>
      </rPr>
      <t>洪雅县民营经济发展中心</t>
    </r>
  </si>
  <si>
    <r>
      <rPr>
        <sz val="10"/>
        <color theme="1"/>
        <rFont val="宋体"/>
        <family val="2"/>
        <charset val="134"/>
      </rPr>
      <t>袁福进</t>
    </r>
  </si>
  <si>
    <r>
      <rPr>
        <sz val="10"/>
        <color theme="1"/>
        <rFont val="宋体"/>
        <family val="2"/>
        <charset val="134"/>
      </rPr>
      <t>朱林一</t>
    </r>
  </si>
  <si>
    <r>
      <rPr>
        <sz val="10"/>
        <color theme="1"/>
        <rFont val="宋体"/>
        <family val="2"/>
        <charset val="134"/>
      </rPr>
      <t>刘筱龙</t>
    </r>
  </si>
  <si>
    <r>
      <rPr>
        <sz val="10"/>
        <color theme="1"/>
        <rFont val="宋体"/>
        <family val="2"/>
        <charset val="134"/>
      </rPr>
      <t>周媛</t>
    </r>
  </si>
  <si>
    <r>
      <rPr>
        <sz val="10"/>
        <color theme="1"/>
        <rFont val="宋体"/>
        <family val="2"/>
        <charset val="134"/>
      </rPr>
      <t>技术人员</t>
    </r>
  </si>
  <si>
    <r>
      <rPr>
        <sz val="10"/>
        <color theme="1"/>
        <rFont val="宋体"/>
        <family val="2"/>
        <charset val="134"/>
      </rPr>
      <t>洪雅县林业调查规划设计队</t>
    </r>
  </si>
  <si>
    <r>
      <rPr>
        <sz val="10"/>
        <color theme="1"/>
        <rFont val="宋体"/>
        <family val="2"/>
        <charset val="134"/>
      </rPr>
      <t>王建</t>
    </r>
  </si>
  <si>
    <r>
      <rPr>
        <sz val="10"/>
        <color theme="1"/>
        <rFont val="宋体"/>
        <family val="2"/>
        <charset val="134"/>
      </rPr>
      <t>向齐</t>
    </r>
  </si>
  <si>
    <r>
      <rPr>
        <sz val="10"/>
        <color theme="1"/>
        <rFont val="宋体"/>
        <family val="2"/>
        <charset val="134"/>
      </rPr>
      <t>何梦佳</t>
    </r>
  </si>
  <si>
    <r>
      <rPr>
        <sz val="10"/>
        <color theme="1"/>
        <rFont val="宋体"/>
        <family val="2"/>
        <charset val="134"/>
      </rPr>
      <t>洪雅县政务服务和公共资源交易服务中心</t>
    </r>
  </si>
  <si>
    <r>
      <rPr>
        <sz val="10"/>
        <color theme="1"/>
        <rFont val="宋体"/>
        <family val="2"/>
        <charset val="134"/>
      </rPr>
      <t>罗雅莉</t>
    </r>
  </si>
  <si>
    <r>
      <rPr>
        <sz val="10"/>
        <color theme="1"/>
        <rFont val="宋体"/>
        <family val="2"/>
        <charset val="134"/>
      </rPr>
      <t>余咫盈</t>
    </r>
  </si>
  <si>
    <r>
      <rPr>
        <sz val="10"/>
        <color theme="1"/>
        <rFont val="宋体"/>
        <family val="2"/>
        <charset val="134"/>
      </rPr>
      <t>李霞</t>
    </r>
  </si>
  <si>
    <r>
      <rPr>
        <sz val="10"/>
        <color theme="1"/>
        <rFont val="宋体"/>
        <family val="2"/>
        <charset val="134"/>
      </rPr>
      <t>洪雅县融媒体中心</t>
    </r>
  </si>
  <si>
    <r>
      <rPr>
        <sz val="10"/>
        <color theme="1"/>
        <rFont val="宋体"/>
        <family val="2"/>
        <charset val="134"/>
      </rPr>
      <t>张青友</t>
    </r>
  </si>
  <si>
    <r>
      <rPr>
        <sz val="10"/>
        <color theme="1"/>
        <rFont val="宋体"/>
        <family val="2"/>
        <charset val="134"/>
      </rPr>
      <t>魏梦媛</t>
    </r>
  </si>
  <si>
    <r>
      <rPr>
        <sz val="10"/>
        <color theme="1"/>
        <rFont val="宋体"/>
        <family val="2"/>
        <charset val="134"/>
      </rPr>
      <t>刘磊</t>
    </r>
  </si>
  <si>
    <r>
      <rPr>
        <sz val="10"/>
        <color theme="1"/>
        <rFont val="宋体"/>
        <family val="2"/>
        <charset val="134"/>
      </rPr>
      <t>洪雅县七里坪旅游风景区管理委员会</t>
    </r>
  </si>
  <si>
    <r>
      <rPr>
        <sz val="10"/>
        <color theme="1"/>
        <rFont val="宋体"/>
        <family val="2"/>
        <charset val="134"/>
      </rPr>
      <t>宋凯翔</t>
    </r>
  </si>
  <si>
    <r>
      <rPr>
        <sz val="10"/>
        <color theme="1"/>
        <rFont val="宋体"/>
        <family val="2"/>
        <charset val="134"/>
      </rPr>
      <t>张银龙</t>
    </r>
  </si>
  <si>
    <r>
      <rPr>
        <sz val="10"/>
        <color theme="1"/>
        <rFont val="宋体"/>
        <family val="2"/>
        <charset val="134"/>
      </rPr>
      <t>陈钢</t>
    </r>
  </si>
  <si>
    <r>
      <rPr>
        <sz val="10"/>
        <color theme="1"/>
        <rFont val="宋体"/>
        <family val="2"/>
        <charset val="134"/>
      </rPr>
      <t>王敬雄</t>
    </r>
  </si>
  <si>
    <r>
      <rPr>
        <sz val="10"/>
        <color theme="1"/>
        <rFont val="宋体"/>
        <family val="2"/>
        <charset val="134"/>
      </rPr>
      <t>高茹纹</t>
    </r>
  </si>
  <si>
    <r>
      <rPr>
        <sz val="10"/>
        <color theme="1"/>
        <rFont val="宋体"/>
        <family val="2"/>
        <charset val="134"/>
      </rPr>
      <t>李小伦</t>
    </r>
  </si>
  <si>
    <r>
      <rPr>
        <sz val="10"/>
        <color theme="1"/>
        <rFont val="宋体"/>
        <family val="2"/>
        <charset val="134"/>
      </rPr>
      <t>洪雅县法律援助中心</t>
    </r>
  </si>
  <si>
    <r>
      <rPr>
        <sz val="10"/>
        <color theme="1"/>
        <rFont val="宋体"/>
        <family val="2"/>
        <charset val="134"/>
      </rPr>
      <t>张萌</t>
    </r>
  </si>
  <si>
    <r>
      <rPr>
        <sz val="10"/>
        <color theme="1"/>
        <rFont val="宋体"/>
        <family val="2"/>
        <charset val="134"/>
      </rPr>
      <t>张燕梅</t>
    </r>
  </si>
  <si>
    <r>
      <rPr>
        <sz val="10"/>
        <color theme="1"/>
        <rFont val="宋体"/>
        <family val="2"/>
        <charset val="134"/>
      </rPr>
      <t>李根瑀</t>
    </r>
  </si>
  <si>
    <r>
      <rPr>
        <sz val="10"/>
        <color theme="1"/>
        <rFont val="宋体"/>
        <family val="2"/>
        <charset val="134"/>
      </rPr>
      <t>洪雅县民兵武器装备仓库和民兵训练基地</t>
    </r>
  </si>
  <si>
    <r>
      <rPr>
        <sz val="10"/>
        <color theme="1"/>
        <rFont val="宋体"/>
        <family val="2"/>
        <charset val="134"/>
      </rPr>
      <t>樊世成</t>
    </r>
  </si>
  <si>
    <r>
      <rPr>
        <sz val="10"/>
        <color theme="1"/>
        <rFont val="宋体"/>
        <family val="2"/>
        <charset val="134"/>
      </rPr>
      <t>何欢</t>
    </r>
  </si>
  <si>
    <r>
      <rPr>
        <sz val="10"/>
        <color theme="1"/>
        <rFont val="宋体"/>
        <family val="2"/>
        <charset val="134"/>
      </rPr>
      <t>孟昭廷</t>
    </r>
  </si>
  <si>
    <r>
      <rPr>
        <sz val="10"/>
        <color theme="1"/>
        <rFont val="宋体"/>
        <family val="2"/>
        <charset val="134"/>
      </rPr>
      <t>洪雅县柳江中心卫生院</t>
    </r>
  </si>
  <si>
    <r>
      <rPr>
        <sz val="10"/>
        <color theme="1"/>
        <rFont val="宋体"/>
        <family val="2"/>
        <charset val="134"/>
      </rPr>
      <t>饶雅婷</t>
    </r>
  </si>
  <si>
    <r>
      <rPr>
        <sz val="10"/>
        <color theme="1"/>
        <rFont val="宋体"/>
        <family val="2"/>
        <charset val="134"/>
      </rPr>
      <t>徐光达</t>
    </r>
  </si>
  <si>
    <r>
      <rPr>
        <sz val="10"/>
        <color theme="1"/>
        <rFont val="宋体"/>
        <family val="2"/>
        <charset val="134"/>
      </rPr>
      <t>刘继</t>
    </r>
  </si>
  <si>
    <r>
      <rPr>
        <sz val="10"/>
        <color theme="1"/>
        <rFont val="宋体"/>
        <family val="2"/>
        <charset val="134"/>
      </rPr>
      <t>洪雅县东岳镇卫生院</t>
    </r>
  </si>
  <si>
    <r>
      <rPr>
        <sz val="10"/>
        <color theme="1"/>
        <rFont val="宋体"/>
        <family val="2"/>
        <charset val="134"/>
      </rPr>
      <t>陈治良</t>
    </r>
  </si>
  <si>
    <r>
      <rPr>
        <sz val="10"/>
        <color theme="1"/>
        <rFont val="宋体"/>
        <family val="2"/>
        <charset val="134"/>
      </rPr>
      <t>袁顺</t>
    </r>
  </si>
  <si>
    <r>
      <rPr>
        <sz val="10"/>
        <color theme="1"/>
        <rFont val="宋体"/>
        <family val="2"/>
        <charset val="134"/>
      </rPr>
      <t>洪雅县疾病预防控制中心</t>
    </r>
  </si>
  <si>
    <r>
      <rPr>
        <sz val="10"/>
        <color theme="1"/>
        <rFont val="宋体"/>
        <family val="2"/>
        <charset val="134"/>
      </rPr>
      <t>文蝶</t>
    </r>
  </si>
  <si>
    <r>
      <rPr>
        <sz val="10"/>
        <color theme="1"/>
        <rFont val="宋体"/>
        <family val="2"/>
        <charset val="134"/>
      </rPr>
      <t>刘林果</t>
    </r>
  </si>
  <si>
    <r>
      <rPr>
        <sz val="10"/>
        <color theme="1"/>
        <rFont val="宋体"/>
        <family val="2"/>
        <charset val="134"/>
      </rPr>
      <t>洪雅县人民医院</t>
    </r>
  </si>
  <si>
    <r>
      <rPr>
        <sz val="10"/>
        <color theme="1"/>
        <rFont val="宋体"/>
        <family val="2"/>
        <charset val="134"/>
      </rPr>
      <t>郑粮玮</t>
    </r>
  </si>
  <si>
    <r>
      <rPr>
        <sz val="10"/>
        <color theme="1"/>
        <rFont val="宋体"/>
        <family val="2"/>
        <charset val="134"/>
      </rPr>
      <t>江忆</t>
    </r>
  </si>
  <si>
    <r>
      <rPr>
        <sz val="10"/>
        <color theme="1"/>
        <rFont val="宋体"/>
        <family val="2"/>
        <charset val="134"/>
      </rPr>
      <t>赵建袁</t>
    </r>
  </si>
  <si>
    <r>
      <rPr>
        <sz val="10"/>
        <color theme="1"/>
        <rFont val="宋体"/>
        <family val="2"/>
        <charset val="134"/>
      </rPr>
      <t>杨雅川</t>
    </r>
  </si>
  <si>
    <r>
      <rPr>
        <sz val="10"/>
        <color theme="1"/>
        <rFont val="宋体"/>
        <family val="2"/>
        <charset val="134"/>
      </rPr>
      <t>邱璐杰</t>
    </r>
  </si>
  <si>
    <r>
      <rPr>
        <sz val="10"/>
        <color theme="1"/>
        <rFont val="宋体"/>
        <family val="2"/>
        <charset val="134"/>
      </rPr>
      <t>洪雅县中医医院</t>
    </r>
  </si>
  <si>
    <r>
      <rPr>
        <sz val="10"/>
        <color theme="1"/>
        <rFont val="宋体"/>
        <family val="2"/>
        <charset val="134"/>
      </rPr>
      <t>李瑗</t>
    </r>
  </si>
  <si>
    <r>
      <rPr>
        <sz val="10"/>
        <color theme="1"/>
        <rFont val="宋体"/>
        <family val="2"/>
        <charset val="134"/>
      </rPr>
      <t>刘琴</t>
    </r>
  </si>
  <si>
    <r>
      <rPr>
        <sz val="10"/>
        <color theme="1"/>
        <rFont val="宋体"/>
        <family val="2"/>
        <charset val="134"/>
      </rPr>
      <t>洪雅县妇幼保健计划生育服务中心</t>
    </r>
  </si>
  <si>
    <r>
      <rPr>
        <sz val="10"/>
        <color theme="1"/>
        <rFont val="宋体"/>
        <family val="2"/>
        <charset val="134"/>
      </rPr>
      <t>李燕</t>
    </r>
  </si>
  <si>
    <r>
      <rPr>
        <sz val="10"/>
        <color theme="1"/>
        <rFont val="宋体"/>
        <family val="2"/>
        <charset val="134"/>
      </rPr>
      <t>史雨涵</t>
    </r>
  </si>
  <si>
    <t>笔试成绩</t>
  </si>
  <si>
    <t>笔试折合</t>
  </si>
  <si>
    <t>政策性加分</t>
  </si>
  <si>
    <t>笔试折合总成绩</t>
  </si>
  <si>
    <t>排名</t>
  </si>
  <si>
    <t>拟岗位
排名</t>
    <phoneticPr fontId="1" type="noConversion"/>
  </si>
  <si>
    <t>医学基
础知识</t>
    <phoneticPr fontId="1" type="noConversion"/>
  </si>
  <si>
    <t>公共基
础知识</t>
    <phoneticPr fontId="1" type="noConversion"/>
  </si>
  <si>
    <t>姓名</t>
  </si>
  <si>
    <t>准考证号</t>
  </si>
  <si>
    <t>报考职位</t>
  </si>
  <si>
    <t>职位编码</t>
  </si>
  <si>
    <r>
      <rPr>
        <b/>
        <sz val="10"/>
        <rFont val="宋体"/>
        <family val="3"/>
        <charset val="134"/>
      </rPr>
      <t>招聘单位</t>
    </r>
  </si>
  <si>
    <t>职业能力
倾向测验</t>
    <phoneticPr fontId="1" type="noConversion"/>
  </si>
  <si>
    <t>2020年洪雅县事业单位公开考试招聘工作人员面试资格复审人员名单</t>
    <phoneticPr fontId="1" type="noConversion"/>
  </si>
  <si>
    <t>序号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</si>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</sst>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theme="1"/>
      <name val="宋体"/>
      <family val="2"/>
      <charset val="134"/>
    </font>
    <font>
      <b/>
      <sz val="10"/>
      <name val="宋体"/>
      <family val="3"/>
      <charset val="134"/>
    </font>
    <font>
      <b/>
      <sz val="10"/>
      <color theme="1"/>
      <name val="Arial"/>
      <family val="2"/>
    </font>
    <font>
      <b/>
      <sz val="10"/>
      <color theme="1"/>
      <name val="宋体"/>
      <family val="3"/>
      <charset val="134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2" customHeight="1" x14ac:dyDescent="0.15"/>
  <cols>
    <col min="1" max="1" width="5.375" style="1" customWidth="1"/>
    <col min="2" max="2" width="7.75" style="1" customWidth="1"/>
    <col min="3" max="3" width="12.75" style="1" customWidth="1"/>
    <col min="4" max="4" width="8.375" style="1" customWidth="1"/>
    <col min="5" max="5" width="10.25" style="1" customWidth="1"/>
    <col min="6" max="6" width="35.25" style="1" customWidth="1"/>
    <col min="7" max="7" width="8.625" style="1" customWidth="1"/>
    <col min="8" max="8" width="7.25" style="1" customWidth="1"/>
    <col min="9" max="9" width="8.125" style="1" customWidth="1"/>
    <col min="10" max="10" width="8.5" style="1" customWidth="1"/>
    <col min="11" max="11" width="9" style="1"/>
    <col min="12" max="12" width="6.5" style="1" customWidth="1"/>
    <col min="13" max="18" width="8" style="1" hidden="1" customWidth="1"/>
    <col min="19" max="19" width="9" style="1"/>
    <col min="20" max="20" width="7.625" style="1" customWidth="1"/>
    <col min="21" max="16384" width="9" style="1"/>
  </cols>
  <sheetData>
    <row r="1" spans="1:25" ht="36" customHeight="1" x14ac:dyDescent="0.15">
      <c r="B1" s="8" t="s">
        <v>215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5" s="4" customFormat="1" ht="35.25" customHeight="1" x14ac:dyDescent="0.15">
      <c r="A2" s="5" t="s">
        <v>216</v>
      </c>
      <c r="B2" s="5" t="s">
        <v>209</v>
      </c>
      <c r="C2" s="5" t="s">
        <v>210</v>
      </c>
      <c r="D2" s="5" t="s">
        <v>211</v>
      </c>
      <c r="E2" s="5" t="s">
        <v>212</v>
      </c>
      <c r="F2" s="6" t="s">
        <v>213</v>
      </c>
      <c r="G2" s="5" t="s">
        <v>214</v>
      </c>
      <c r="H2" s="7" t="s">
        <v>208</v>
      </c>
      <c r="I2" s="7" t="s">
        <v>207</v>
      </c>
      <c r="J2" s="5" t="s">
        <v>201</v>
      </c>
      <c r="K2" s="5" t="s">
        <v>202</v>
      </c>
      <c r="L2" s="5" t="s">
        <v>203</v>
      </c>
      <c r="M2" s="5" t="s">
        <v>204</v>
      </c>
      <c r="N2" s="5" t="s">
        <v>205</v>
      </c>
      <c r="O2" s="3"/>
      <c r="P2" s="3"/>
      <c r="Q2" s="3"/>
      <c r="R2" s="3"/>
      <c r="S2" s="5" t="s">
        <v>204</v>
      </c>
      <c r="T2" s="5" t="s">
        <v>206</v>
      </c>
    </row>
    <row r="3" spans="1:25" ht="24.95" customHeight="1" x14ac:dyDescent="0.15">
      <c r="A3" s="3">
        <v>1</v>
      </c>
      <c r="B3" s="2" t="s">
        <v>101</v>
      </c>
      <c r="C3" s="2" t="s">
        <v>0</v>
      </c>
      <c r="D3" s="2" t="s">
        <v>102</v>
      </c>
      <c r="E3" s="2" t="s">
        <v>1</v>
      </c>
      <c r="F3" s="2" t="s">
        <v>103</v>
      </c>
      <c r="G3" s="2">
        <v>72.099999999999994</v>
      </c>
      <c r="H3" s="2">
        <v>68.2</v>
      </c>
      <c r="I3" s="2"/>
      <c r="J3" s="2">
        <v>140.30000000000001</v>
      </c>
      <c r="K3" s="3">
        <f>J3/2</f>
        <v>70.150000000000006</v>
      </c>
      <c r="L3" s="3"/>
      <c r="M3" s="3"/>
      <c r="N3" s="3"/>
      <c r="O3" s="3"/>
      <c r="P3" s="3"/>
      <c r="Q3" s="3"/>
      <c r="R3" s="3"/>
      <c r="S3" s="3">
        <f>K3/2</f>
        <v>35.075000000000003</v>
      </c>
      <c r="T3" s="3">
        <v>1</v>
      </c>
    </row>
    <row r="4" spans="1:25" ht="24.95" customHeight="1" x14ac:dyDescent="0.15">
      <c r="A4" s="3">
        <v>2</v>
      </c>
      <c r="B4" s="2" t="s">
        <v>104</v>
      </c>
      <c r="C4" s="2" t="s">
        <v>2</v>
      </c>
      <c r="D4" s="2" t="s">
        <v>102</v>
      </c>
      <c r="E4" s="2" t="s">
        <v>1</v>
      </c>
      <c r="F4" s="2" t="s">
        <v>103</v>
      </c>
      <c r="G4" s="2">
        <v>52.2</v>
      </c>
      <c r="H4" s="2">
        <v>67.7</v>
      </c>
      <c r="I4" s="2"/>
      <c r="J4" s="2">
        <v>119.9</v>
      </c>
      <c r="K4" s="3">
        <f t="shared" ref="K4:K5" si="0">J4/2</f>
        <v>59.95</v>
      </c>
      <c r="L4" s="3"/>
      <c r="M4" s="3"/>
      <c r="N4" s="3"/>
      <c r="O4" s="3"/>
      <c r="P4" s="3"/>
      <c r="Q4" s="3"/>
      <c r="R4" s="3"/>
      <c r="S4" s="3">
        <f t="shared" ref="S4:S5" si="1">K4/2</f>
        <v>29.975000000000001</v>
      </c>
      <c r="T4" s="3">
        <v>2</v>
      </c>
    </row>
    <row r="5" spans="1:25" ht="24.95" customHeight="1" x14ac:dyDescent="0.15">
      <c r="A5" s="3">
        <v>3</v>
      </c>
      <c r="B5" s="2" t="s">
        <v>105</v>
      </c>
      <c r="C5" s="2" t="s">
        <v>3</v>
      </c>
      <c r="D5" s="2" t="s">
        <v>102</v>
      </c>
      <c r="E5" s="2" t="s">
        <v>1</v>
      </c>
      <c r="F5" s="2" t="s">
        <v>103</v>
      </c>
      <c r="G5" s="2">
        <v>52.8</v>
      </c>
      <c r="H5" s="2">
        <v>61.7</v>
      </c>
      <c r="I5" s="2"/>
      <c r="J5" s="2">
        <v>114.5</v>
      </c>
      <c r="K5" s="3">
        <f t="shared" si="0"/>
        <v>57.25</v>
      </c>
      <c r="L5" s="3"/>
      <c r="M5" s="3"/>
      <c r="N5" s="3"/>
      <c r="O5" s="3"/>
      <c r="P5" s="3"/>
      <c r="Q5" s="3"/>
      <c r="R5" s="3"/>
      <c r="S5" s="3">
        <f t="shared" si="1"/>
        <v>28.625</v>
      </c>
      <c r="T5" s="3">
        <v>3</v>
      </c>
    </row>
    <row r="6" spans="1:25" ht="24.95" customHeight="1" x14ac:dyDescent="0.15">
      <c r="A6" s="3">
        <v>4</v>
      </c>
      <c r="B6" s="2" t="s">
        <v>106</v>
      </c>
      <c r="C6" s="2" t="s">
        <v>4</v>
      </c>
      <c r="D6" s="2" t="s">
        <v>102</v>
      </c>
      <c r="E6" s="2" t="s">
        <v>5</v>
      </c>
      <c r="F6" s="2" t="s">
        <v>107</v>
      </c>
      <c r="G6" s="2">
        <v>66.5</v>
      </c>
      <c r="H6" s="2">
        <v>72.7</v>
      </c>
      <c r="I6" s="2"/>
      <c r="J6" s="2">
        <v>139.19999999999999</v>
      </c>
      <c r="K6" s="3">
        <f>J6/2</f>
        <v>69.599999999999994</v>
      </c>
      <c r="L6" s="3"/>
      <c r="M6" s="3"/>
      <c r="N6" s="3"/>
      <c r="O6" s="3"/>
      <c r="P6" s="3"/>
      <c r="Q6" s="3"/>
      <c r="R6" s="3"/>
      <c r="S6" s="3">
        <f>K6/2</f>
        <v>34.799999999999997</v>
      </c>
      <c r="T6" s="3">
        <v>1</v>
      </c>
    </row>
    <row r="7" spans="1:25" ht="24.95" customHeight="1" x14ac:dyDescent="0.15">
      <c r="A7" s="3">
        <v>5</v>
      </c>
      <c r="B7" s="2" t="s">
        <v>108</v>
      </c>
      <c r="C7" s="2" t="s">
        <v>6</v>
      </c>
      <c r="D7" s="2" t="s">
        <v>102</v>
      </c>
      <c r="E7" s="2" t="s">
        <v>5</v>
      </c>
      <c r="F7" s="2" t="s">
        <v>107</v>
      </c>
      <c r="G7" s="2">
        <v>61.3</v>
      </c>
      <c r="H7" s="2">
        <v>74.400000000000006</v>
      </c>
      <c r="I7" s="2"/>
      <c r="J7" s="2">
        <v>135.69999999999999</v>
      </c>
      <c r="K7" s="3">
        <f t="shared" ref="K7:K11" si="2">J7/2</f>
        <v>67.849999999999994</v>
      </c>
      <c r="L7" s="3"/>
      <c r="M7" s="3"/>
      <c r="N7" s="3"/>
      <c r="O7" s="3"/>
      <c r="P7" s="3"/>
      <c r="Q7" s="3"/>
      <c r="R7" s="3"/>
      <c r="S7" s="3">
        <f t="shared" ref="S7:S11" si="3">K7/2</f>
        <v>33.924999999999997</v>
      </c>
      <c r="T7" s="3">
        <v>2</v>
      </c>
    </row>
    <row r="8" spans="1:25" ht="24.95" customHeight="1" x14ac:dyDescent="0.15">
      <c r="A8" s="3">
        <v>6</v>
      </c>
      <c r="B8" s="2" t="s">
        <v>109</v>
      </c>
      <c r="C8" s="2" t="s">
        <v>7</v>
      </c>
      <c r="D8" s="2" t="s">
        <v>102</v>
      </c>
      <c r="E8" s="2" t="s">
        <v>5</v>
      </c>
      <c r="F8" s="2" t="s">
        <v>107</v>
      </c>
      <c r="G8" s="2">
        <v>64.099999999999994</v>
      </c>
      <c r="H8" s="2">
        <v>68.2</v>
      </c>
      <c r="I8" s="2"/>
      <c r="J8" s="2">
        <v>132.30000000000001</v>
      </c>
      <c r="K8" s="3">
        <f t="shared" si="2"/>
        <v>66.150000000000006</v>
      </c>
      <c r="L8" s="3"/>
      <c r="M8" s="3"/>
      <c r="N8" s="3"/>
      <c r="O8" s="3"/>
      <c r="P8" s="3"/>
      <c r="Q8" s="3"/>
      <c r="R8" s="3"/>
      <c r="S8" s="3">
        <f t="shared" si="3"/>
        <v>33.075000000000003</v>
      </c>
      <c r="T8" s="3">
        <v>3</v>
      </c>
    </row>
    <row r="9" spans="1:25" ht="24.95" customHeight="1" x14ac:dyDescent="0.15">
      <c r="A9" s="3">
        <v>7</v>
      </c>
      <c r="B9" s="2" t="s">
        <v>110</v>
      </c>
      <c r="C9" s="2" t="s">
        <v>8</v>
      </c>
      <c r="D9" s="2" t="s">
        <v>102</v>
      </c>
      <c r="E9" s="2" t="s">
        <v>5</v>
      </c>
      <c r="F9" s="2" t="s">
        <v>107</v>
      </c>
      <c r="G9" s="2">
        <v>71</v>
      </c>
      <c r="H9" s="2">
        <v>57</v>
      </c>
      <c r="I9" s="2"/>
      <c r="J9" s="2">
        <v>128</v>
      </c>
      <c r="K9" s="3">
        <f t="shared" si="2"/>
        <v>64</v>
      </c>
      <c r="L9" s="3"/>
      <c r="M9" s="3"/>
      <c r="N9" s="3"/>
      <c r="O9" s="3"/>
      <c r="P9" s="3"/>
      <c r="Q9" s="3"/>
      <c r="R9" s="3"/>
      <c r="S9" s="3">
        <f t="shared" si="3"/>
        <v>32</v>
      </c>
      <c r="T9" s="3">
        <v>4</v>
      </c>
    </row>
    <row r="10" spans="1:25" ht="24.95" customHeight="1" x14ac:dyDescent="0.15">
      <c r="A10" s="3">
        <v>8</v>
      </c>
      <c r="B10" s="2" t="s">
        <v>111</v>
      </c>
      <c r="C10" s="2" t="s">
        <v>9</v>
      </c>
      <c r="D10" s="2" t="s">
        <v>102</v>
      </c>
      <c r="E10" s="2" t="s">
        <v>5</v>
      </c>
      <c r="F10" s="2" t="s">
        <v>107</v>
      </c>
      <c r="G10" s="2">
        <v>66.400000000000006</v>
      </c>
      <c r="H10" s="2">
        <v>61.1</v>
      </c>
      <c r="I10" s="2"/>
      <c r="J10" s="2">
        <v>127.5</v>
      </c>
      <c r="K10" s="3">
        <f t="shared" si="2"/>
        <v>63.75</v>
      </c>
      <c r="L10" s="3"/>
      <c r="M10" s="3"/>
      <c r="N10" s="3"/>
      <c r="O10" s="3"/>
      <c r="P10" s="3"/>
      <c r="Q10" s="3"/>
      <c r="R10" s="3"/>
      <c r="S10" s="3">
        <f t="shared" si="3"/>
        <v>31.875</v>
      </c>
      <c r="T10" s="3">
        <v>5</v>
      </c>
      <c r="Y10" s="1" t="s">
        <v>217</v>
      </c>
    </row>
    <row r="11" spans="1:25" ht="24.95" customHeight="1" x14ac:dyDescent="0.15">
      <c r="A11" s="3">
        <v>9</v>
      </c>
      <c r="B11" s="2" t="s">
        <v>112</v>
      </c>
      <c r="C11" s="2" t="s">
        <v>10</v>
      </c>
      <c r="D11" s="2" t="s">
        <v>102</v>
      </c>
      <c r="E11" s="2" t="s">
        <v>5</v>
      </c>
      <c r="F11" s="2" t="s">
        <v>107</v>
      </c>
      <c r="G11" s="2">
        <v>55.8</v>
      </c>
      <c r="H11" s="2">
        <v>70.8</v>
      </c>
      <c r="I11" s="2"/>
      <c r="J11" s="2">
        <v>126.6</v>
      </c>
      <c r="K11" s="3">
        <f t="shared" si="2"/>
        <v>63.3</v>
      </c>
      <c r="L11" s="3"/>
      <c r="M11" s="3"/>
      <c r="N11" s="3"/>
      <c r="O11" s="3"/>
      <c r="P11" s="3"/>
      <c r="Q11" s="3"/>
      <c r="R11" s="3"/>
      <c r="S11" s="3">
        <f t="shared" si="3"/>
        <v>31.65</v>
      </c>
      <c r="T11" s="3">
        <v>6</v>
      </c>
    </row>
    <row r="12" spans="1:25" ht="24.95" customHeight="1" x14ac:dyDescent="0.15">
      <c r="A12" s="3">
        <v>10</v>
      </c>
      <c r="B12" s="2" t="s">
        <v>113</v>
      </c>
      <c r="C12" s="2" t="s">
        <v>11</v>
      </c>
      <c r="D12" s="2" t="s">
        <v>102</v>
      </c>
      <c r="E12" s="2" t="s">
        <v>12</v>
      </c>
      <c r="F12" s="2" t="s">
        <v>114</v>
      </c>
      <c r="G12" s="2">
        <v>70.7</v>
      </c>
      <c r="H12" s="2">
        <v>66.2</v>
      </c>
      <c r="I12" s="2"/>
      <c r="J12" s="2">
        <v>136.9</v>
      </c>
      <c r="K12" s="3">
        <f>J12/2</f>
        <v>68.45</v>
      </c>
      <c r="L12" s="3"/>
      <c r="M12" s="3"/>
      <c r="N12" s="3"/>
      <c r="O12" s="3"/>
      <c r="P12" s="3"/>
      <c r="Q12" s="3"/>
      <c r="R12" s="3"/>
      <c r="S12" s="3">
        <f>K12/2</f>
        <v>34.225000000000001</v>
      </c>
      <c r="T12" s="3">
        <v>1</v>
      </c>
    </row>
    <row r="13" spans="1:25" ht="24.95" customHeight="1" x14ac:dyDescent="0.15">
      <c r="A13" s="3">
        <v>11</v>
      </c>
      <c r="B13" s="2" t="s">
        <v>115</v>
      </c>
      <c r="C13" s="2" t="s">
        <v>13</v>
      </c>
      <c r="D13" s="2" t="s">
        <v>102</v>
      </c>
      <c r="E13" s="2" t="s">
        <v>12</v>
      </c>
      <c r="F13" s="2" t="s">
        <v>114</v>
      </c>
      <c r="G13" s="2">
        <v>67.5</v>
      </c>
      <c r="H13" s="2">
        <v>62.7</v>
      </c>
      <c r="I13" s="2"/>
      <c r="J13" s="2">
        <v>130.19999999999999</v>
      </c>
      <c r="K13" s="3">
        <f t="shared" ref="K13" si="4">J13/2</f>
        <v>65.099999999999994</v>
      </c>
      <c r="L13" s="3"/>
      <c r="M13" s="3"/>
      <c r="N13" s="3"/>
      <c r="O13" s="3"/>
      <c r="P13" s="3"/>
      <c r="Q13" s="3"/>
      <c r="R13" s="3"/>
      <c r="S13" s="3">
        <f t="shared" ref="S13" si="5">K13/2</f>
        <v>32.549999999999997</v>
      </c>
      <c r="T13" s="3">
        <v>2</v>
      </c>
    </row>
    <row r="14" spans="1:25" ht="24.95" customHeight="1" x14ac:dyDescent="0.15">
      <c r="A14" s="3">
        <v>12</v>
      </c>
      <c r="B14" s="2" t="s">
        <v>116</v>
      </c>
      <c r="C14" s="2" t="s">
        <v>14</v>
      </c>
      <c r="D14" s="2" t="s">
        <v>102</v>
      </c>
      <c r="E14" s="2" t="s">
        <v>12</v>
      </c>
      <c r="F14" s="2" t="s">
        <v>114</v>
      </c>
      <c r="G14" s="2">
        <v>61.8</v>
      </c>
      <c r="H14" s="2">
        <v>59.2</v>
      </c>
      <c r="I14" s="2"/>
      <c r="J14" s="2">
        <v>121</v>
      </c>
      <c r="K14" s="3">
        <f>J14/2</f>
        <v>60.5</v>
      </c>
      <c r="L14" s="3">
        <v>2</v>
      </c>
      <c r="M14" s="3"/>
      <c r="N14" s="3"/>
      <c r="O14" s="3"/>
      <c r="P14" s="3"/>
      <c r="Q14" s="3"/>
      <c r="R14" s="3"/>
      <c r="S14" s="3">
        <f>62.5/2</f>
        <v>31.25</v>
      </c>
      <c r="T14" s="3">
        <v>3</v>
      </c>
    </row>
    <row r="15" spans="1:25" ht="24.95" customHeight="1" x14ac:dyDescent="0.15">
      <c r="A15" s="3">
        <v>13</v>
      </c>
      <c r="B15" s="2" t="s">
        <v>117</v>
      </c>
      <c r="C15" s="2" t="s">
        <v>15</v>
      </c>
      <c r="D15" s="2" t="s">
        <v>102</v>
      </c>
      <c r="E15" s="2" t="s">
        <v>16</v>
      </c>
      <c r="F15" s="2" t="s">
        <v>118</v>
      </c>
      <c r="G15" s="2">
        <v>67.7</v>
      </c>
      <c r="H15" s="2">
        <v>71.599999999999994</v>
      </c>
      <c r="I15" s="2"/>
      <c r="J15" s="2">
        <v>139.30000000000001</v>
      </c>
      <c r="K15" s="3">
        <f>J15/2</f>
        <v>69.650000000000006</v>
      </c>
      <c r="L15" s="3"/>
      <c r="M15" s="3"/>
      <c r="N15" s="3"/>
      <c r="O15" s="3"/>
      <c r="P15" s="3"/>
      <c r="Q15" s="3"/>
      <c r="R15" s="3"/>
      <c r="S15" s="3">
        <f>K15/2</f>
        <v>34.825000000000003</v>
      </c>
      <c r="T15" s="3">
        <v>1</v>
      </c>
    </row>
    <row r="16" spans="1:25" ht="24.95" customHeight="1" x14ac:dyDescent="0.15">
      <c r="A16" s="3">
        <v>14</v>
      </c>
      <c r="B16" s="2" t="s">
        <v>119</v>
      </c>
      <c r="C16" s="2" t="s">
        <v>17</v>
      </c>
      <c r="D16" s="2" t="s">
        <v>102</v>
      </c>
      <c r="E16" s="2" t="s">
        <v>16</v>
      </c>
      <c r="F16" s="2" t="s">
        <v>118</v>
      </c>
      <c r="G16" s="2">
        <v>63.4</v>
      </c>
      <c r="H16" s="2">
        <v>63.7</v>
      </c>
      <c r="I16" s="2"/>
      <c r="J16" s="2">
        <v>127.1</v>
      </c>
      <c r="K16" s="3">
        <f t="shared" ref="K16:K17" si="6">J16/2</f>
        <v>63.55</v>
      </c>
      <c r="L16" s="3"/>
      <c r="M16" s="3"/>
      <c r="N16" s="3"/>
      <c r="O16" s="3"/>
      <c r="P16" s="3"/>
      <c r="Q16" s="3"/>
      <c r="R16" s="3"/>
      <c r="S16" s="3">
        <f t="shared" ref="S16:S17" si="7">K16/2</f>
        <v>31.774999999999999</v>
      </c>
      <c r="T16" s="3">
        <v>2</v>
      </c>
    </row>
    <row r="17" spans="1:20" ht="24.95" customHeight="1" x14ac:dyDescent="0.15">
      <c r="A17" s="3">
        <v>15</v>
      </c>
      <c r="B17" s="2" t="s">
        <v>120</v>
      </c>
      <c r="C17" s="2" t="s">
        <v>18</v>
      </c>
      <c r="D17" s="2" t="s">
        <v>102</v>
      </c>
      <c r="E17" s="2" t="s">
        <v>16</v>
      </c>
      <c r="F17" s="2" t="s">
        <v>118</v>
      </c>
      <c r="G17" s="2">
        <v>69.599999999999994</v>
      </c>
      <c r="H17" s="2">
        <v>57.3</v>
      </c>
      <c r="I17" s="2"/>
      <c r="J17" s="2">
        <v>126.9</v>
      </c>
      <c r="K17" s="3">
        <f t="shared" si="6"/>
        <v>63.45</v>
      </c>
      <c r="L17" s="3"/>
      <c r="M17" s="3"/>
      <c r="N17" s="3"/>
      <c r="O17" s="3"/>
      <c r="P17" s="3"/>
      <c r="Q17" s="3"/>
      <c r="R17" s="3"/>
      <c r="S17" s="3">
        <f t="shared" si="7"/>
        <v>31.725000000000001</v>
      </c>
      <c r="T17" s="3">
        <v>3</v>
      </c>
    </row>
    <row r="18" spans="1:20" s="4" customFormat="1" ht="24.95" customHeight="1" x14ac:dyDescent="0.15">
      <c r="A18" s="3">
        <v>16</v>
      </c>
      <c r="B18" s="2" t="s">
        <v>121</v>
      </c>
      <c r="C18" s="2" t="s">
        <v>19</v>
      </c>
      <c r="D18" s="2" t="s">
        <v>102</v>
      </c>
      <c r="E18" s="2" t="s">
        <v>20</v>
      </c>
      <c r="F18" s="2" t="s">
        <v>122</v>
      </c>
      <c r="G18" s="2">
        <v>67.3</v>
      </c>
      <c r="H18" s="2">
        <v>69.099999999999994</v>
      </c>
      <c r="I18" s="2"/>
      <c r="J18" s="2">
        <v>136.4</v>
      </c>
      <c r="K18" s="3">
        <f>J18/2</f>
        <v>68.2</v>
      </c>
      <c r="L18" s="3"/>
      <c r="M18" s="3"/>
      <c r="N18" s="3"/>
      <c r="O18" s="3"/>
      <c r="P18" s="3"/>
      <c r="Q18" s="3"/>
      <c r="R18" s="3"/>
      <c r="S18" s="3">
        <f>K18/2</f>
        <v>34.1</v>
      </c>
      <c r="T18" s="3">
        <v>1</v>
      </c>
    </row>
    <row r="19" spans="1:20" s="4" customFormat="1" ht="24.95" customHeight="1" x14ac:dyDescent="0.15">
      <c r="A19" s="3">
        <v>17</v>
      </c>
      <c r="B19" s="2" t="s">
        <v>123</v>
      </c>
      <c r="C19" s="2" t="s">
        <v>21</v>
      </c>
      <c r="D19" s="2" t="s">
        <v>102</v>
      </c>
      <c r="E19" s="2" t="s">
        <v>20</v>
      </c>
      <c r="F19" s="2" t="s">
        <v>122</v>
      </c>
      <c r="G19" s="2">
        <v>64.2</v>
      </c>
      <c r="H19" s="2">
        <v>68.599999999999994</v>
      </c>
      <c r="I19" s="2"/>
      <c r="J19" s="2">
        <v>132.80000000000001</v>
      </c>
      <c r="K19" s="3">
        <f t="shared" ref="K19:K20" si="8">J19/2</f>
        <v>66.400000000000006</v>
      </c>
      <c r="L19" s="3"/>
      <c r="M19" s="3"/>
      <c r="N19" s="3"/>
      <c r="O19" s="3"/>
      <c r="P19" s="3"/>
      <c r="Q19" s="3"/>
      <c r="R19" s="3"/>
      <c r="S19" s="3">
        <f t="shared" ref="S19:S20" si="9">K19/2</f>
        <v>33.200000000000003</v>
      </c>
      <c r="T19" s="3">
        <v>2</v>
      </c>
    </row>
    <row r="20" spans="1:20" s="4" customFormat="1" ht="24.95" customHeight="1" x14ac:dyDescent="0.15">
      <c r="A20" s="3">
        <v>18</v>
      </c>
      <c r="B20" s="2" t="s">
        <v>124</v>
      </c>
      <c r="C20" s="2" t="s">
        <v>22</v>
      </c>
      <c r="D20" s="2" t="s">
        <v>102</v>
      </c>
      <c r="E20" s="2" t="s">
        <v>20</v>
      </c>
      <c r="F20" s="2" t="s">
        <v>122</v>
      </c>
      <c r="G20" s="2">
        <v>66.599999999999994</v>
      </c>
      <c r="H20" s="2">
        <v>66.099999999999994</v>
      </c>
      <c r="I20" s="2"/>
      <c r="J20" s="2">
        <v>132.69999999999999</v>
      </c>
      <c r="K20" s="3">
        <f t="shared" si="8"/>
        <v>66.349999999999994</v>
      </c>
      <c r="L20" s="3"/>
      <c r="M20" s="3"/>
      <c r="N20" s="3"/>
      <c r="O20" s="3"/>
      <c r="P20" s="3"/>
      <c r="Q20" s="3"/>
      <c r="R20" s="3"/>
      <c r="S20" s="3">
        <f t="shared" si="9"/>
        <v>33.174999999999997</v>
      </c>
      <c r="T20" s="3">
        <v>3</v>
      </c>
    </row>
    <row r="21" spans="1:20" s="4" customFormat="1" ht="24.95" customHeight="1" x14ac:dyDescent="0.15">
      <c r="A21" s="3">
        <v>19</v>
      </c>
      <c r="B21" s="2" t="s">
        <v>127</v>
      </c>
      <c r="C21" s="2" t="s">
        <v>25</v>
      </c>
      <c r="D21" s="2" t="s">
        <v>102</v>
      </c>
      <c r="E21" s="2" t="s">
        <v>24</v>
      </c>
      <c r="F21" s="2" t="s">
        <v>126</v>
      </c>
      <c r="G21" s="2">
        <v>60.4</v>
      </c>
      <c r="H21" s="2">
        <v>60.5</v>
      </c>
      <c r="I21" s="2"/>
      <c r="J21" s="2">
        <v>120.9</v>
      </c>
      <c r="K21" s="3">
        <f>J21/2</f>
        <v>60.45</v>
      </c>
      <c r="L21" s="3">
        <v>6</v>
      </c>
      <c r="M21" s="3"/>
      <c r="N21" s="3"/>
      <c r="O21" s="3"/>
      <c r="P21" s="3"/>
      <c r="Q21" s="3"/>
      <c r="R21" s="3"/>
      <c r="S21" s="3">
        <v>33.225000000000001</v>
      </c>
      <c r="T21" s="3">
        <v>1</v>
      </c>
    </row>
    <row r="22" spans="1:20" s="4" customFormat="1" ht="24.95" customHeight="1" x14ac:dyDescent="0.15">
      <c r="A22" s="3">
        <v>20</v>
      </c>
      <c r="B22" s="2" t="s">
        <v>125</v>
      </c>
      <c r="C22" s="2" t="s">
        <v>23</v>
      </c>
      <c r="D22" s="2" t="s">
        <v>102</v>
      </c>
      <c r="E22" s="2" t="s">
        <v>24</v>
      </c>
      <c r="F22" s="2" t="s">
        <v>126</v>
      </c>
      <c r="G22" s="2">
        <v>66.5</v>
      </c>
      <c r="H22" s="2">
        <v>64.099999999999994</v>
      </c>
      <c r="I22" s="2"/>
      <c r="J22" s="2">
        <v>130.6</v>
      </c>
      <c r="K22" s="3">
        <f>J22/2</f>
        <v>65.3</v>
      </c>
      <c r="L22" s="3"/>
      <c r="M22" s="3"/>
      <c r="N22" s="3"/>
      <c r="O22" s="3"/>
      <c r="P22" s="3"/>
      <c r="Q22" s="3"/>
      <c r="R22" s="3"/>
      <c r="S22" s="3">
        <f>K22/2</f>
        <v>32.65</v>
      </c>
      <c r="T22" s="3">
        <v>2</v>
      </c>
    </row>
    <row r="23" spans="1:20" s="4" customFormat="1" ht="24.95" customHeight="1" x14ac:dyDescent="0.15">
      <c r="A23" s="3">
        <v>21</v>
      </c>
      <c r="B23" s="2" t="s">
        <v>128</v>
      </c>
      <c r="C23" s="2" t="s">
        <v>26</v>
      </c>
      <c r="D23" s="2" t="s">
        <v>102</v>
      </c>
      <c r="E23" s="2" t="s">
        <v>24</v>
      </c>
      <c r="F23" s="2" t="s">
        <v>126</v>
      </c>
      <c r="G23" s="2">
        <v>59.9</v>
      </c>
      <c r="H23" s="2">
        <v>52.8</v>
      </c>
      <c r="I23" s="2"/>
      <c r="J23" s="2">
        <v>112.7</v>
      </c>
      <c r="K23" s="3">
        <f>J23/2</f>
        <v>56.35</v>
      </c>
      <c r="L23" s="3">
        <v>8</v>
      </c>
      <c r="M23" s="3"/>
      <c r="N23" s="3"/>
      <c r="O23" s="3"/>
      <c r="P23" s="3"/>
      <c r="Q23" s="3"/>
      <c r="R23" s="3"/>
      <c r="S23" s="3">
        <v>32.174999999999997</v>
      </c>
      <c r="T23" s="3">
        <v>3</v>
      </c>
    </row>
    <row r="24" spans="1:20" s="4" customFormat="1" ht="24.95" customHeight="1" x14ac:dyDescent="0.15">
      <c r="A24" s="3">
        <v>22</v>
      </c>
      <c r="B24" s="2" t="s">
        <v>129</v>
      </c>
      <c r="C24" s="2" t="s">
        <v>27</v>
      </c>
      <c r="D24" s="2" t="s">
        <v>102</v>
      </c>
      <c r="E24" s="2" t="s">
        <v>28</v>
      </c>
      <c r="F24" s="2" t="s">
        <v>130</v>
      </c>
      <c r="G24" s="2">
        <v>69.5</v>
      </c>
      <c r="H24" s="2">
        <v>63.2</v>
      </c>
      <c r="I24" s="2"/>
      <c r="J24" s="2">
        <v>132.69999999999999</v>
      </c>
      <c r="K24" s="3">
        <f>J24/2</f>
        <v>66.349999999999994</v>
      </c>
      <c r="L24" s="3"/>
      <c r="M24" s="3"/>
      <c r="N24" s="3"/>
      <c r="O24" s="3"/>
      <c r="P24" s="3"/>
      <c r="Q24" s="3"/>
      <c r="R24" s="3"/>
      <c r="S24" s="3">
        <f>K24/2</f>
        <v>33.174999999999997</v>
      </c>
      <c r="T24" s="3">
        <v>1</v>
      </c>
    </row>
    <row r="25" spans="1:20" s="4" customFormat="1" ht="24.95" customHeight="1" x14ac:dyDescent="0.15">
      <c r="A25" s="3">
        <v>23</v>
      </c>
      <c r="B25" s="2" t="s">
        <v>131</v>
      </c>
      <c r="C25" s="2" t="s">
        <v>29</v>
      </c>
      <c r="D25" s="2" t="s">
        <v>102</v>
      </c>
      <c r="E25" s="2" t="s">
        <v>28</v>
      </c>
      <c r="F25" s="2" t="s">
        <v>130</v>
      </c>
      <c r="G25" s="2">
        <v>67</v>
      </c>
      <c r="H25" s="2">
        <v>64.900000000000006</v>
      </c>
      <c r="I25" s="2"/>
      <c r="J25" s="2">
        <v>131.9</v>
      </c>
      <c r="K25" s="3">
        <f t="shared" ref="K25:K26" si="10">J25/2</f>
        <v>65.95</v>
      </c>
      <c r="L25" s="3"/>
      <c r="M25" s="3"/>
      <c r="N25" s="3"/>
      <c r="O25" s="3"/>
      <c r="P25" s="3"/>
      <c r="Q25" s="3"/>
      <c r="R25" s="3"/>
      <c r="S25" s="3">
        <f t="shared" ref="S25:S26" si="11">K25/2</f>
        <v>32.975000000000001</v>
      </c>
      <c r="T25" s="3">
        <v>2</v>
      </c>
    </row>
    <row r="26" spans="1:20" s="4" customFormat="1" ht="24.95" customHeight="1" x14ac:dyDescent="0.15">
      <c r="A26" s="3">
        <v>24</v>
      </c>
      <c r="B26" s="2" t="s">
        <v>132</v>
      </c>
      <c r="C26" s="2" t="s">
        <v>30</v>
      </c>
      <c r="D26" s="2" t="s">
        <v>102</v>
      </c>
      <c r="E26" s="2" t="s">
        <v>28</v>
      </c>
      <c r="F26" s="2" t="s">
        <v>130</v>
      </c>
      <c r="G26" s="2">
        <v>60.5</v>
      </c>
      <c r="H26" s="2">
        <v>66.7</v>
      </c>
      <c r="I26" s="2"/>
      <c r="J26" s="2">
        <v>127.2</v>
      </c>
      <c r="K26" s="3">
        <f t="shared" si="10"/>
        <v>63.6</v>
      </c>
      <c r="L26" s="3"/>
      <c r="M26" s="3"/>
      <c r="N26" s="3"/>
      <c r="O26" s="3"/>
      <c r="P26" s="3"/>
      <c r="Q26" s="3"/>
      <c r="R26" s="3"/>
      <c r="S26" s="3">
        <f t="shared" si="11"/>
        <v>31.8</v>
      </c>
      <c r="T26" s="3">
        <v>3</v>
      </c>
    </row>
    <row r="27" spans="1:20" s="4" customFormat="1" ht="24.95" customHeight="1" x14ac:dyDescent="0.15">
      <c r="A27" s="3">
        <v>25</v>
      </c>
      <c r="B27" s="2" t="s">
        <v>133</v>
      </c>
      <c r="C27" s="2" t="s">
        <v>31</v>
      </c>
      <c r="D27" s="2" t="s">
        <v>102</v>
      </c>
      <c r="E27" s="2" t="s">
        <v>32</v>
      </c>
      <c r="F27" s="2" t="s">
        <v>134</v>
      </c>
      <c r="G27" s="2">
        <v>66.7</v>
      </c>
      <c r="H27" s="2">
        <v>70.5</v>
      </c>
      <c r="I27" s="2"/>
      <c r="J27" s="2">
        <v>137.19999999999999</v>
      </c>
      <c r="K27" s="3">
        <f>J27/2</f>
        <v>68.599999999999994</v>
      </c>
      <c r="L27" s="3"/>
      <c r="M27" s="3"/>
      <c r="N27" s="3"/>
      <c r="O27" s="3"/>
      <c r="P27" s="3"/>
      <c r="Q27" s="3"/>
      <c r="R27" s="3"/>
      <c r="S27" s="3">
        <f>K27/2</f>
        <v>34.299999999999997</v>
      </c>
      <c r="T27" s="3">
        <v>1</v>
      </c>
    </row>
    <row r="28" spans="1:20" s="4" customFormat="1" ht="24.95" customHeight="1" x14ac:dyDescent="0.15">
      <c r="A28" s="3">
        <v>26</v>
      </c>
      <c r="B28" s="2" t="s">
        <v>135</v>
      </c>
      <c r="C28" s="2" t="s">
        <v>33</v>
      </c>
      <c r="D28" s="2" t="s">
        <v>102</v>
      </c>
      <c r="E28" s="2" t="s">
        <v>32</v>
      </c>
      <c r="F28" s="2" t="s">
        <v>134</v>
      </c>
      <c r="G28" s="2">
        <v>65.400000000000006</v>
      </c>
      <c r="H28" s="2">
        <v>63.4</v>
      </c>
      <c r="I28" s="2"/>
      <c r="J28" s="2">
        <v>128.80000000000001</v>
      </c>
      <c r="K28" s="3">
        <f>J28/2</f>
        <v>64.400000000000006</v>
      </c>
      <c r="L28" s="3">
        <v>4</v>
      </c>
      <c r="M28" s="3"/>
      <c r="N28" s="3"/>
      <c r="O28" s="3"/>
      <c r="P28" s="3"/>
      <c r="Q28" s="3"/>
      <c r="R28" s="3"/>
      <c r="S28" s="3">
        <v>34.200000000000003</v>
      </c>
      <c r="T28" s="3">
        <v>2</v>
      </c>
    </row>
    <row r="29" spans="1:20" s="4" customFormat="1" ht="24.95" customHeight="1" x14ac:dyDescent="0.15">
      <c r="A29" s="3">
        <v>27</v>
      </c>
      <c r="B29" s="2" t="s">
        <v>136</v>
      </c>
      <c r="C29" s="2" t="s">
        <v>34</v>
      </c>
      <c r="D29" s="2" t="s">
        <v>102</v>
      </c>
      <c r="E29" s="2" t="s">
        <v>32</v>
      </c>
      <c r="F29" s="2" t="s">
        <v>134</v>
      </c>
      <c r="G29" s="2">
        <v>53.7</v>
      </c>
      <c r="H29" s="2">
        <v>59.8</v>
      </c>
      <c r="I29" s="2"/>
      <c r="J29" s="2">
        <v>113.5</v>
      </c>
      <c r="K29" s="3">
        <f>J29/2</f>
        <v>56.75</v>
      </c>
      <c r="L29" s="3">
        <v>8</v>
      </c>
      <c r="M29" s="3"/>
      <c r="N29" s="3"/>
      <c r="O29" s="3"/>
      <c r="P29" s="3"/>
      <c r="Q29" s="3"/>
      <c r="R29" s="3"/>
      <c r="S29" s="3">
        <v>32.375</v>
      </c>
      <c r="T29" s="3">
        <v>3</v>
      </c>
    </row>
    <row r="30" spans="1:20" s="4" customFormat="1" ht="24.95" customHeight="1" x14ac:dyDescent="0.15">
      <c r="A30" s="3">
        <v>28</v>
      </c>
      <c r="B30" s="2" t="s">
        <v>137</v>
      </c>
      <c r="C30" s="2" t="s">
        <v>35</v>
      </c>
      <c r="D30" s="2" t="s">
        <v>102</v>
      </c>
      <c r="E30" s="2" t="s">
        <v>36</v>
      </c>
      <c r="F30" s="2" t="s">
        <v>138</v>
      </c>
      <c r="G30" s="2">
        <v>66.3</v>
      </c>
      <c r="H30" s="2">
        <v>60.4</v>
      </c>
      <c r="I30" s="2"/>
      <c r="J30" s="2">
        <v>126.7</v>
      </c>
      <c r="K30" s="3">
        <f>J30/2</f>
        <v>63.35</v>
      </c>
      <c r="L30" s="3"/>
      <c r="M30" s="3"/>
      <c r="N30" s="3"/>
      <c r="O30" s="3"/>
      <c r="P30" s="3"/>
      <c r="Q30" s="3"/>
      <c r="R30" s="3"/>
      <c r="S30" s="3">
        <f>K30*0.6</f>
        <v>38.01</v>
      </c>
      <c r="T30" s="3">
        <v>1</v>
      </c>
    </row>
    <row r="31" spans="1:20" s="4" customFormat="1" ht="24.95" customHeight="1" x14ac:dyDescent="0.15">
      <c r="A31" s="3">
        <v>29</v>
      </c>
      <c r="B31" s="2" t="s">
        <v>139</v>
      </c>
      <c r="C31" s="2" t="s">
        <v>37</v>
      </c>
      <c r="D31" s="2" t="s">
        <v>102</v>
      </c>
      <c r="E31" s="2" t="s">
        <v>36</v>
      </c>
      <c r="F31" s="2" t="s">
        <v>138</v>
      </c>
      <c r="G31" s="2">
        <v>63.1</v>
      </c>
      <c r="H31" s="2">
        <v>62.5</v>
      </c>
      <c r="I31" s="2"/>
      <c r="J31" s="2">
        <v>125.6</v>
      </c>
      <c r="K31" s="3">
        <f t="shared" ref="K31:K32" si="12">J31/2</f>
        <v>62.8</v>
      </c>
      <c r="L31" s="3"/>
      <c r="M31" s="3"/>
      <c r="N31" s="3"/>
      <c r="O31" s="3"/>
      <c r="P31" s="3"/>
      <c r="Q31" s="3"/>
      <c r="R31" s="3"/>
      <c r="S31" s="3">
        <f t="shared" ref="S31:S32" si="13">K31*0.6</f>
        <v>37.68</v>
      </c>
      <c r="T31" s="3">
        <v>2</v>
      </c>
    </row>
    <row r="32" spans="1:20" s="4" customFormat="1" ht="24.95" customHeight="1" x14ac:dyDescent="0.15">
      <c r="A32" s="3">
        <v>30</v>
      </c>
      <c r="B32" s="2" t="s">
        <v>140</v>
      </c>
      <c r="C32" s="2" t="s">
        <v>38</v>
      </c>
      <c r="D32" s="2" t="s">
        <v>102</v>
      </c>
      <c r="E32" s="2" t="s">
        <v>36</v>
      </c>
      <c r="F32" s="2" t="s">
        <v>138</v>
      </c>
      <c r="G32" s="2">
        <v>58.2</v>
      </c>
      <c r="H32" s="2">
        <v>66</v>
      </c>
      <c r="I32" s="2"/>
      <c r="J32" s="2">
        <v>124.2</v>
      </c>
      <c r="K32" s="3">
        <f t="shared" si="12"/>
        <v>62.1</v>
      </c>
      <c r="L32" s="3"/>
      <c r="M32" s="3"/>
      <c r="N32" s="3"/>
      <c r="O32" s="3"/>
      <c r="P32" s="3"/>
      <c r="Q32" s="3"/>
      <c r="R32" s="3"/>
      <c r="S32" s="3">
        <f t="shared" si="13"/>
        <v>37.26</v>
      </c>
      <c r="T32" s="3">
        <v>3</v>
      </c>
    </row>
    <row r="33" spans="1:20" s="4" customFormat="1" ht="24.95" customHeight="1" x14ac:dyDescent="0.15">
      <c r="A33" s="3">
        <v>31</v>
      </c>
      <c r="B33" s="2" t="s">
        <v>141</v>
      </c>
      <c r="C33" s="2" t="s">
        <v>39</v>
      </c>
      <c r="D33" s="2" t="s">
        <v>102</v>
      </c>
      <c r="E33" s="2" t="s">
        <v>40</v>
      </c>
      <c r="F33" s="2" t="s">
        <v>142</v>
      </c>
      <c r="G33" s="2">
        <v>71.8</v>
      </c>
      <c r="H33" s="2">
        <v>67.400000000000006</v>
      </c>
      <c r="I33" s="2"/>
      <c r="J33" s="2">
        <v>139.19999999999999</v>
      </c>
      <c r="K33" s="3">
        <f>J33/2</f>
        <v>69.599999999999994</v>
      </c>
      <c r="L33" s="3"/>
      <c r="M33" s="3"/>
      <c r="N33" s="3"/>
      <c r="O33" s="3"/>
      <c r="P33" s="3"/>
      <c r="Q33" s="3"/>
      <c r="R33" s="3"/>
      <c r="S33" s="3">
        <f>K33*0.6</f>
        <v>41.76</v>
      </c>
      <c r="T33" s="3">
        <v>1</v>
      </c>
    </row>
    <row r="34" spans="1:20" s="4" customFormat="1" ht="24.95" customHeight="1" x14ac:dyDescent="0.15">
      <c r="A34" s="3">
        <v>32</v>
      </c>
      <c r="B34" s="2" t="s">
        <v>143</v>
      </c>
      <c r="C34" s="2" t="s">
        <v>41</v>
      </c>
      <c r="D34" s="2" t="s">
        <v>102</v>
      </c>
      <c r="E34" s="2" t="s">
        <v>40</v>
      </c>
      <c r="F34" s="2" t="s">
        <v>142</v>
      </c>
      <c r="G34" s="2">
        <v>70.5</v>
      </c>
      <c r="H34" s="2">
        <v>67</v>
      </c>
      <c r="I34" s="2"/>
      <c r="J34" s="2">
        <v>137.5</v>
      </c>
      <c r="K34" s="3">
        <f t="shared" ref="K34" si="14">J34/2</f>
        <v>68.75</v>
      </c>
      <c r="L34" s="3"/>
      <c r="M34" s="3"/>
      <c r="N34" s="3"/>
      <c r="O34" s="3"/>
      <c r="P34" s="3"/>
      <c r="Q34" s="3"/>
      <c r="R34" s="3"/>
      <c r="S34" s="3">
        <f t="shared" ref="S34" si="15">K34*0.6</f>
        <v>41.25</v>
      </c>
      <c r="T34" s="3">
        <v>2</v>
      </c>
    </row>
    <row r="35" spans="1:20" s="4" customFormat="1" ht="24.95" customHeight="1" x14ac:dyDescent="0.15">
      <c r="A35" s="3">
        <v>33</v>
      </c>
      <c r="B35" s="2" t="s">
        <v>144</v>
      </c>
      <c r="C35" s="2" t="s">
        <v>42</v>
      </c>
      <c r="D35" s="2" t="s">
        <v>102</v>
      </c>
      <c r="E35" s="2" t="s">
        <v>40</v>
      </c>
      <c r="F35" s="2" t="s">
        <v>142</v>
      </c>
      <c r="G35" s="2">
        <v>64.2</v>
      </c>
      <c r="H35" s="2">
        <v>63.3</v>
      </c>
      <c r="I35" s="2"/>
      <c r="J35" s="2">
        <v>127.5</v>
      </c>
      <c r="K35" s="3">
        <f>J35/2</f>
        <v>63.75</v>
      </c>
      <c r="L35" s="3">
        <v>4</v>
      </c>
      <c r="M35" s="3"/>
      <c r="N35" s="3"/>
      <c r="O35" s="3"/>
      <c r="P35" s="3"/>
      <c r="Q35" s="3"/>
      <c r="R35" s="3"/>
      <c r="S35" s="3">
        <v>40.65</v>
      </c>
      <c r="T35" s="3">
        <v>3</v>
      </c>
    </row>
    <row r="36" spans="1:20" s="4" customFormat="1" ht="24.95" customHeight="1" x14ac:dyDescent="0.15">
      <c r="A36" s="3">
        <v>34</v>
      </c>
      <c r="B36" s="2" t="s">
        <v>145</v>
      </c>
      <c r="C36" s="2" t="s">
        <v>43</v>
      </c>
      <c r="D36" s="2" t="s">
        <v>102</v>
      </c>
      <c r="E36" s="2" t="s">
        <v>44</v>
      </c>
      <c r="F36" s="2" t="s">
        <v>146</v>
      </c>
      <c r="G36" s="2">
        <v>63.6</v>
      </c>
      <c r="H36" s="2">
        <v>72.900000000000006</v>
      </c>
      <c r="I36" s="2"/>
      <c r="J36" s="2">
        <v>136.5</v>
      </c>
      <c r="K36" s="3">
        <f>J36/2</f>
        <v>68.25</v>
      </c>
      <c r="L36" s="3"/>
      <c r="M36" s="3"/>
      <c r="N36" s="3"/>
      <c r="O36" s="3"/>
      <c r="P36" s="3"/>
      <c r="Q36" s="3"/>
      <c r="R36" s="3"/>
      <c r="S36" s="3">
        <f>K36*0.6</f>
        <v>40.949999999999996</v>
      </c>
      <c r="T36" s="3">
        <v>1</v>
      </c>
    </row>
    <row r="37" spans="1:20" s="4" customFormat="1" ht="24.95" customHeight="1" x14ac:dyDescent="0.15">
      <c r="A37" s="3">
        <v>35</v>
      </c>
      <c r="B37" s="2" t="s">
        <v>147</v>
      </c>
      <c r="C37" s="2" t="s">
        <v>45</v>
      </c>
      <c r="D37" s="2" t="s">
        <v>102</v>
      </c>
      <c r="E37" s="2" t="s">
        <v>44</v>
      </c>
      <c r="F37" s="2" t="s">
        <v>146</v>
      </c>
      <c r="G37" s="2">
        <v>66.3</v>
      </c>
      <c r="H37" s="2">
        <v>69.8</v>
      </c>
      <c r="I37" s="2"/>
      <c r="J37" s="2">
        <v>136.1</v>
      </c>
      <c r="K37" s="3">
        <f t="shared" ref="K37:K39" si="16">J37/2</f>
        <v>68.05</v>
      </c>
      <c r="L37" s="3"/>
      <c r="M37" s="3"/>
      <c r="N37" s="3"/>
      <c r="O37" s="3"/>
      <c r="P37" s="3"/>
      <c r="Q37" s="3"/>
      <c r="R37" s="3"/>
      <c r="S37" s="3">
        <f t="shared" ref="S37:S39" si="17">K37*0.6</f>
        <v>40.83</v>
      </c>
      <c r="T37" s="3">
        <v>2</v>
      </c>
    </row>
    <row r="38" spans="1:20" s="4" customFormat="1" ht="24.95" customHeight="1" x14ac:dyDescent="0.15">
      <c r="A38" s="3">
        <v>36</v>
      </c>
      <c r="B38" s="2" t="s">
        <v>148</v>
      </c>
      <c r="C38" s="2" t="s">
        <v>46</v>
      </c>
      <c r="D38" s="2" t="s">
        <v>102</v>
      </c>
      <c r="E38" s="2" t="s">
        <v>44</v>
      </c>
      <c r="F38" s="2" t="s">
        <v>146</v>
      </c>
      <c r="G38" s="2">
        <v>65.099999999999994</v>
      </c>
      <c r="H38" s="2">
        <v>69.8</v>
      </c>
      <c r="I38" s="2"/>
      <c r="J38" s="2">
        <v>134.9</v>
      </c>
      <c r="K38" s="3">
        <f t="shared" si="16"/>
        <v>67.45</v>
      </c>
      <c r="L38" s="3"/>
      <c r="M38" s="3"/>
      <c r="N38" s="3"/>
      <c r="O38" s="3"/>
      <c r="P38" s="3"/>
      <c r="Q38" s="3"/>
      <c r="R38" s="3"/>
      <c r="S38" s="3">
        <f t="shared" si="17"/>
        <v>40.47</v>
      </c>
      <c r="T38" s="3">
        <v>3</v>
      </c>
    </row>
    <row r="39" spans="1:20" s="4" customFormat="1" ht="24.95" customHeight="1" x14ac:dyDescent="0.15">
      <c r="A39" s="3">
        <v>37</v>
      </c>
      <c r="B39" s="2" t="s">
        <v>149</v>
      </c>
      <c r="C39" s="2" t="s">
        <v>47</v>
      </c>
      <c r="D39" s="2" t="s">
        <v>102</v>
      </c>
      <c r="E39" s="2" t="s">
        <v>44</v>
      </c>
      <c r="F39" s="2" t="s">
        <v>146</v>
      </c>
      <c r="G39" s="2">
        <v>65.5</v>
      </c>
      <c r="H39" s="2">
        <v>69.400000000000006</v>
      </c>
      <c r="I39" s="2"/>
      <c r="J39" s="2">
        <v>134.9</v>
      </c>
      <c r="K39" s="3">
        <f t="shared" si="16"/>
        <v>67.45</v>
      </c>
      <c r="L39" s="3"/>
      <c r="M39" s="3"/>
      <c r="N39" s="3"/>
      <c r="O39" s="3"/>
      <c r="P39" s="3"/>
      <c r="Q39" s="3"/>
      <c r="R39" s="3"/>
      <c r="S39" s="3">
        <f t="shared" si="17"/>
        <v>40.47</v>
      </c>
      <c r="T39" s="3">
        <v>3</v>
      </c>
    </row>
    <row r="40" spans="1:20" s="4" customFormat="1" ht="24.95" customHeight="1" x14ac:dyDescent="0.15">
      <c r="A40" s="3">
        <v>38</v>
      </c>
      <c r="B40" s="2" t="s">
        <v>150</v>
      </c>
      <c r="C40" s="2" t="s">
        <v>48</v>
      </c>
      <c r="D40" s="2" t="s">
        <v>151</v>
      </c>
      <c r="E40" s="2" t="s">
        <v>49</v>
      </c>
      <c r="F40" s="2" t="s">
        <v>152</v>
      </c>
      <c r="G40" s="2">
        <v>70.2</v>
      </c>
      <c r="H40" s="2">
        <v>67</v>
      </c>
      <c r="I40" s="2"/>
      <c r="J40" s="2">
        <v>137.19999999999999</v>
      </c>
      <c r="K40" s="3">
        <f>J40/2</f>
        <v>68.599999999999994</v>
      </c>
      <c r="L40" s="3"/>
      <c r="M40" s="3"/>
      <c r="N40" s="3"/>
      <c r="O40" s="3"/>
      <c r="P40" s="3"/>
      <c r="Q40" s="3"/>
      <c r="R40" s="3"/>
      <c r="S40" s="3">
        <f>K40*0.6</f>
        <v>41.16</v>
      </c>
      <c r="T40" s="3">
        <v>1</v>
      </c>
    </row>
    <row r="41" spans="1:20" s="4" customFormat="1" ht="24.95" customHeight="1" x14ac:dyDescent="0.15">
      <c r="A41" s="3">
        <v>39</v>
      </c>
      <c r="B41" s="2" t="s">
        <v>153</v>
      </c>
      <c r="C41" s="2" t="s">
        <v>50</v>
      </c>
      <c r="D41" s="2" t="s">
        <v>151</v>
      </c>
      <c r="E41" s="2" t="s">
        <v>49</v>
      </c>
      <c r="F41" s="2" t="s">
        <v>152</v>
      </c>
      <c r="G41" s="2">
        <v>65.400000000000006</v>
      </c>
      <c r="H41" s="2">
        <v>69.3</v>
      </c>
      <c r="I41" s="2"/>
      <c r="J41" s="2">
        <v>134.69999999999999</v>
      </c>
      <c r="K41" s="3">
        <f t="shared" ref="K41:K42" si="18">J41/2</f>
        <v>67.349999999999994</v>
      </c>
      <c r="L41" s="3"/>
      <c r="M41" s="3"/>
      <c r="N41" s="3"/>
      <c r="O41" s="3"/>
      <c r="P41" s="3"/>
      <c r="Q41" s="3"/>
      <c r="R41" s="3"/>
      <c r="S41" s="3">
        <f t="shared" ref="S41:S42" si="19">K41*0.6</f>
        <v>40.409999999999997</v>
      </c>
      <c r="T41" s="3">
        <v>2</v>
      </c>
    </row>
    <row r="42" spans="1:20" s="4" customFormat="1" ht="24.95" customHeight="1" x14ac:dyDescent="0.15">
      <c r="A42" s="3">
        <v>40</v>
      </c>
      <c r="B42" s="2" t="s">
        <v>154</v>
      </c>
      <c r="C42" s="2" t="s">
        <v>51</v>
      </c>
      <c r="D42" s="2" t="s">
        <v>151</v>
      </c>
      <c r="E42" s="2" t="s">
        <v>49</v>
      </c>
      <c r="F42" s="2" t="s">
        <v>152</v>
      </c>
      <c r="G42" s="2">
        <v>70</v>
      </c>
      <c r="H42" s="2">
        <v>60.1</v>
      </c>
      <c r="I42" s="2"/>
      <c r="J42" s="2">
        <v>130.1</v>
      </c>
      <c r="K42" s="3">
        <f t="shared" si="18"/>
        <v>65.05</v>
      </c>
      <c r="L42" s="3"/>
      <c r="M42" s="3"/>
      <c r="N42" s="3"/>
      <c r="O42" s="3"/>
      <c r="P42" s="3"/>
      <c r="Q42" s="3"/>
      <c r="R42" s="3"/>
      <c r="S42" s="3">
        <f t="shared" si="19"/>
        <v>39.029999999999994</v>
      </c>
      <c r="T42" s="3">
        <v>3</v>
      </c>
    </row>
    <row r="43" spans="1:20" s="4" customFormat="1" ht="24.95" customHeight="1" x14ac:dyDescent="0.15">
      <c r="A43" s="3">
        <v>41</v>
      </c>
      <c r="B43" s="2" t="s">
        <v>155</v>
      </c>
      <c r="C43" s="2" t="s">
        <v>52</v>
      </c>
      <c r="D43" s="2" t="s">
        <v>102</v>
      </c>
      <c r="E43" s="2" t="s">
        <v>53</v>
      </c>
      <c r="F43" s="2" t="s">
        <v>156</v>
      </c>
      <c r="G43" s="2">
        <v>63.9</v>
      </c>
      <c r="H43" s="2">
        <v>72</v>
      </c>
      <c r="I43" s="2"/>
      <c r="J43" s="2">
        <v>135.9</v>
      </c>
      <c r="K43" s="3">
        <f>J43/2</f>
        <v>67.95</v>
      </c>
      <c r="L43" s="3"/>
      <c r="M43" s="3"/>
      <c r="N43" s="3"/>
      <c r="O43" s="3"/>
      <c r="P43" s="3"/>
      <c r="Q43" s="3"/>
      <c r="R43" s="3"/>
      <c r="S43" s="3">
        <f>K43*0.6</f>
        <v>40.770000000000003</v>
      </c>
      <c r="T43" s="3">
        <v>1</v>
      </c>
    </row>
    <row r="44" spans="1:20" s="4" customFormat="1" ht="24.95" customHeight="1" x14ac:dyDescent="0.15">
      <c r="A44" s="3">
        <v>42</v>
      </c>
      <c r="B44" s="2" t="s">
        <v>157</v>
      </c>
      <c r="C44" s="2" t="s">
        <v>54</v>
      </c>
      <c r="D44" s="2" t="s">
        <v>102</v>
      </c>
      <c r="E44" s="2" t="s">
        <v>53</v>
      </c>
      <c r="F44" s="2" t="s">
        <v>156</v>
      </c>
      <c r="G44" s="2">
        <v>72.099999999999994</v>
      </c>
      <c r="H44" s="2">
        <v>58.5</v>
      </c>
      <c r="I44" s="2"/>
      <c r="J44" s="2">
        <v>130.6</v>
      </c>
      <c r="K44" s="3">
        <f t="shared" ref="K44:K45" si="20">J44/2</f>
        <v>65.3</v>
      </c>
      <c r="L44" s="3"/>
      <c r="M44" s="3"/>
      <c r="N44" s="3"/>
      <c r="O44" s="3"/>
      <c r="P44" s="3"/>
      <c r="Q44" s="3"/>
      <c r="R44" s="3"/>
      <c r="S44" s="3">
        <f t="shared" ref="S44:S45" si="21">K44*0.6</f>
        <v>39.18</v>
      </c>
      <c r="T44" s="3">
        <v>2</v>
      </c>
    </row>
    <row r="45" spans="1:20" s="4" customFormat="1" ht="24.95" customHeight="1" x14ac:dyDescent="0.15">
      <c r="A45" s="3">
        <v>43</v>
      </c>
      <c r="B45" s="2" t="s">
        <v>158</v>
      </c>
      <c r="C45" s="2" t="s">
        <v>55</v>
      </c>
      <c r="D45" s="2" t="s">
        <v>102</v>
      </c>
      <c r="E45" s="2" t="s">
        <v>53</v>
      </c>
      <c r="F45" s="2" t="s">
        <v>156</v>
      </c>
      <c r="G45" s="2">
        <v>68.900000000000006</v>
      </c>
      <c r="H45" s="2">
        <v>59.4</v>
      </c>
      <c r="I45" s="2"/>
      <c r="J45" s="2">
        <v>128.30000000000001</v>
      </c>
      <c r="K45" s="3">
        <f t="shared" si="20"/>
        <v>64.150000000000006</v>
      </c>
      <c r="L45" s="3"/>
      <c r="M45" s="3"/>
      <c r="N45" s="3"/>
      <c r="O45" s="3"/>
      <c r="P45" s="3"/>
      <c r="Q45" s="3"/>
      <c r="R45" s="3"/>
      <c r="S45" s="3">
        <f t="shared" si="21"/>
        <v>38.49</v>
      </c>
      <c r="T45" s="3">
        <v>3</v>
      </c>
    </row>
    <row r="46" spans="1:20" s="4" customFormat="1" ht="24.95" customHeight="1" x14ac:dyDescent="0.15">
      <c r="A46" s="3">
        <v>44</v>
      </c>
      <c r="B46" s="2" t="s">
        <v>159</v>
      </c>
      <c r="C46" s="2" t="s">
        <v>56</v>
      </c>
      <c r="D46" s="2" t="s">
        <v>151</v>
      </c>
      <c r="E46" s="2" t="s">
        <v>57</v>
      </c>
      <c r="F46" s="2" t="s">
        <v>160</v>
      </c>
      <c r="G46" s="2">
        <v>57.4</v>
      </c>
      <c r="H46" s="2">
        <v>56.9</v>
      </c>
      <c r="I46" s="2"/>
      <c r="J46" s="2">
        <v>114.3</v>
      </c>
      <c r="K46" s="3">
        <f>J46/2</f>
        <v>57.15</v>
      </c>
      <c r="L46" s="3"/>
      <c r="M46" s="3"/>
      <c r="N46" s="3"/>
      <c r="O46" s="3"/>
      <c r="P46" s="3"/>
      <c r="Q46" s="3"/>
      <c r="R46" s="3"/>
      <c r="S46" s="3">
        <f>K46*0.6</f>
        <v>34.29</v>
      </c>
      <c r="T46" s="3">
        <v>1</v>
      </c>
    </row>
    <row r="47" spans="1:20" s="4" customFormat="1" ht="24.95" customHeight="1" x14ac:dyDescent="0.15">
      <c r="A47" s="3">
        <v>45</v>
      </c>
      <c r="B47" s="2" t="s">
        <v>161</v>
      </c>
      <c r="C47" s="2" t="s">
        <v>58</v>
      </c>
      <c r="D47" s="2" t="s">
        <v>151</v>
      </c>
      <c r="E47" s="2" t="s">
        <v>57</v>
      </c>
      <c r="F47" s="2" t="s">
        <v>160</v>
      </c>
      <c r="G47" s="2">
        <v>51.6</v>
      </c>
      <c r="H47" s="2">
        <v>55</v>
      </c>
      <c r="I47" s="2"/>
      <c r="J47" s="2">
        <v>106.6</v>
      </c>
      <c r="K47" s="3">
        <f t="shared" ref="K47:K48" si="22">J47/2</f>
        <v>53.3</v>
      </c>
      <c r="L47" s="3"/>
      <c r="M47" s="3"/>
      <c r="N47" s="3"/>
      <c r="O47" s="3"/>
      <c r="P47" s="3"/>
      <c r="Q47" s="3"/>
      <c r="R47" s="3"/>
      <c r="S47" s="3">
        <f t="shared" ref="S47:S48" si="23">K47*0.6</f>
        <v>31.979999999999997</v>
      </c>
      <c r="T47" s="3">
        <v>2</v>
      </c>
    </row>
    <row r="48" spans="1:20" s="4" customFormat="1" ht="24.95" customHeight="1" x14ac:dyDescent="0.15">
      <c r="A48" s="3">
        <v>46</v>
      </c>
      <c r="B48" s="2" t="s">
        <v>162</v>
      </c>
      <c r="C48" s="2" t="s">
        <v>59</v>
      </c>
      <c r="D48" s="2" t="s">
        <v>151</v>
      </c>
      <c r="E48" s="2" t="s">
        <v>57</v>
      </c>
      <c r="F48" s="2" t="s">
        <v>160</v>
      </c>
      <c r="G48" s="2">
        <v>56.3</v>
      </c>
      <c r="H48" s="2">
        <v>45.9</v>
      </c>
      <c r="I48" s="2"/>
      <c r="J48" s="2">
        <v>102.2</v>
      </c>
      <c r="K48" s="3">
        <f t="shared" si="22"/>
        <v>51.1</v>
      </c>
      <c r="L48" s="3"/>
      <c r="M48" s="3"/>
      <c r="N48" s="3"/>
      <c r="O48" s="3"/>
      <c r="P48" s="3"/>
      <c r="Q48" s="3"/>
      <c r="R48" s="3"/>
      <c r="S48" s="3">
        <f t="shared" si="23"/>
        <v>30.66</v>
      </c>
      <c r="T48" s="3">
        <v>3</v>
      </c>
    </row>
    <row r="49" spans="1:20" s="4" customFormat="1" ht="24.95" customHeight="1" x14ac:dyDescent="0.15">
      <c r="A49" s="3">
        <v>47</v>
      </c>
      <c r="B49" s="2" t="s">
        <v>163</v>
      </c>
      <c r="C49" s="2" t="s">
        <v>60</v>
      </c>
      <c r="D49" s="2" t="s">
        <v>102</v>
      </c>
      <c r="E49" s="2" t="s">
        <v>61</v>
      </c>
      <c r="F49" s="2" t="s">
        <v>164</v>
      </c>
      <c r="G49" s="2">
        <v>59.3</v>
      </c>
      <c r="H49" s="2">
        <v>74.099999999999994</v>
      </c>
      <c r="I49" s="2"/>
      <c r="J49" s="2">
        <v>133.4</v>
      </c>
      <c r="K49" s="3">
        <f>J49/2</f>
        <v>66.7</v>
      </c>
      <c r="L49" s="3"/>
      <c r="M49" s="3"/>
      <c r="N49" s="3"/>
      <c r="O49" s="3"/>
      <c r="P49" s="3"/>
      <c r="Q49" s="3"/>
      <c r="R49" s="3"/>
      <c r="S49" s="3">
        <f>K49*0.6</f>
        <v>40.020000000000003</v>
      </c>
      <c r="T49" s="3">
        <v>1</v>
      </c>
    </row>
    <row r="50" spans="1:20" s="4" customFormat="1" ht="24.95" customHeight="1" x14ac:dyDescent="0.15">
      <c r="A50" s="3">
        <v>48</v>
      </c>
      <c r="B50" s="2" t="s">
        <v>165</v>
      </c>
      <c r="C50" s="2" t="s">
        <v>62</v>
      </c>
      <c r="D50" s="2" t="s">
        <v>102</v>
      </c>
      <c r="E50" s="2" t="s">
        <v>61</v>
      </c>
      <c r="F50" s="2" t="s">
        <v>164</v>
      </c>
      <c r="G50" s="2">
        <v>61.5</v>
      </c>
      <c r="H50" s="2">
        <v>69.5</v>
      </c>
      <c r="I50" s="2"/>
      <c r="J50" s="2">
        <v>131</v>
      </c>
      <c r="K50" s="3">
        <f t="shared" ref="K50:K51" si="24">J50/2</f>
        <v>65.5</v>
      </c>
      <c r="L50" s="3"/>
      <c r="M50" s="3"/>
      <c r="N50" s="3"/>
      <c r="O50" s="3"/>
      <c r="P50" s="3"/>
      <c r="Q50" s="3"/>
      <c r="R50" s="3"/>
      <c r="S50" s="3">
        <f t="shared" ref="S50:S51" si="25">K50*0.6</f>
        <v>39.299999999999997</v>
      </c>
      <c r="T50" s="3">
        <v>2</v>
      </c>
    </row>
    <row r="51" spans="1:20" s="4" customFormat="1" ht="24.95" customHeight="1" x14ac:dyDescent="0.15">
      <c r="A51" s="3">
        <v>49</v>
      </c>
      <c r="B51" s="2" t="s">
        <v>166</v>
      </c>
      <c r="C51" s="2" t="s">
        <v>63</v>
      </c>
      <c r="D51" s="2" t="s">
        <v>102</v>
      </c>
      <c r="E51" s="2" t="s">
        <v>61</v>
      </c>
      <c r="F51" s="2" t="s">
        <v>164</v>
      </c>
      <c r="G51" s="2">
        <v>62</v>
      </c>
      <c r="H51" s="2">
        <v>63</v>
      </c>
      <c r="I51" s="2"/>
      <c r="J51" s="2">
        <v>125</v>
      </c>
      <c r="K51" s="3">
        <f t="shared" si="24"/>
        <v>62.5</v>
      </c>
      <c r="L51" s="3"/>
      <c r="M51" s="3"/>
      <c r="N51" s="3"/>
      <c r="O51" s="3"/>
      <c r="P51" s="3"/>
      <c r="Q51" s="3"/>
      <c r="R51" s="3"/>
      <c r="S51" s="3">
        <f t="shared" si="25"/>
        <v>37.5</v>
      </c>
      <c r="T51" s="3">
        <v>3</v>
      </c>
    </row>
    <row r="52" spans="1:20" s="4" customFormat="1" ht="24.95" customHeight="1" x14ac:dyDescent="0.15">
      <c r="A52" s="3">
        <v>50</v>
      </c>
      <c r="B52" s="2" t="s">
        <v>167</v>
      </c>
      <c r="C52" s="2" t="s">
        <v>64</v>
      </c>
      <c r="D52" s="2" t="s">
        <v>102</v>
      </c>
      <c r="E52" s="2" t="s">
        <v>65</v>
      </c>
      <c r="F52" s="2" t="s">
        <v>164</v>
      </c>
      <c r="G52" s="2">
        <v>66.5</v>
      </c>
      <c r="H52" s="2">
        <v>68.7</v>
      </c>
      <c r="I52" s="2"/>
      <c r="J52" s="2">
        <v>135.19999999999999</v>
      </c>
      <c r="K52" s="3">
        <f>J52/2</f>
        <v>67.599999999999994</v>
      </c>
      <c r="L52" s="3"/>
      <c r="M52" s="3"/>
      <c r="N52" s="3"/>
      <c r="O52" s="3"/>
      <c r="P52" s="3"/>
      <c r="Q52" s="3"/>
      <c r="R52" s="3"/>
      <c r="S52" s="3">
        <f>K52*0.6</f>
        <v>40.559999999999995</v>
      </c>
      <c r="T52" s="3">
        <v>1</v>
      </c>
    </row>
    <row r="53" spans="1:20" s="4" customFormat="1" ht="24.95" customHeight="1" x14ac:dyDescent="0.15">
      <c r="A53" s="3">
        <v>51</v>
      </c>
      <c r="B53" s="2" t="s">
        <v>168</v>
      </c>
      <c r="C53" s="2" t="s">
        <v>66</v>
      </c>
      <c r="D53" s="2" t="s">
        <v>102</v>
      </c>
      <c r="E53" s="2" t="s">
        <v>65</v>
      </c>
      <c r="F53" s="2" t="s">
        <v>164</v>
      </c>
      <c r="G53" s="2">
        <v>62.4</v>
      </c>
      <c r="H53" s="2">
        <v>70.099999999999994</v>
      </c>
      <c r="I53" s="2"/>
      <c r="J53" s="2">
        <v>132.5</v>
      </c>
      <c r="K53" s="3">
        <f t="shared" ref="K53:K54" si="26">J53/2</f>
        <v>66.25</v>
      </c>
      <c r="L53" s="3"/>
      <c r="M53" s="3"/>
      <c r="N53" s="3"/>
      <c r="O53" s="3"/>
      <c r="P53" s="3"/>
      <c r="Q53" s="3"/>
      <c r="R53" s="3"/>
      <c r="S53" s="3">
        <f t="shared" ref="S53:S54" si="27">K53*0.6</f>
        <v>39.75</v>
      </c>
      <c r="T53" s="3">
        <v>2</v>
      </c>
    </row>
    <row r="54" spans="1:20" s="4" customFormat="1" ht="24.95" customHeight="1" x14ac:dyDescent="0.15">
      <c r="A54" s="3">
        <v>52</v>
      </c>
      <c r="B54" s="2" t="s">
        <v>169</v>
      </c>
      <c r="C54" s="2" t="s">
        <v>67</v>
      </c>
      <c r="D54" s="2" t="s">
        <v>102</v>
      </c>
      <c r="E54" s="2" t="s">
        <v>65</v>
      </c>
      <c r="F54" s="2" t="s">
        <v>164</v>
      </c>
      <c r="G54" s="2">
        <v>64.5</v>
      </c>
      <c r="H54" s="2">
        <v>65.400000000000006</v>
      </c>
      <c r="I54" s="2"/>
      <c r="J54" s="2">
        <v>129.9</v>
      </c>
      <c r="K54" s="3">
        <f t="shared" si="26"/>
        <v>64.95</v>
      </c>
      <c r="L54" s="3"/>
      <c r="M54" s="3"/>
      <c r="N54" s="3"/>
      <c r="O54" s="3"/>
      <c r="P54" s="3"/>
      <c r="Q54" s="3"/>
      <c r="R54" s="3"/>
      <c r="S54" s="3">
        <f t="shared" si="27"/>
        <v>38.97</v>
      </c>
      <c r="T54" s="3">
        <v>3</v>
      </c>
    </row>
    <row r="55" spans="1:20" s="4" customFormat="1" ht="24.95" customHeight="1" x14ac:dyDescent="0.15">
      <c r="A55" s="3">
        <v>53</v>
      </c>
      <c r="B55" s="2" t="s">
        <v>170</v>
      </c>
      <c r="C55" s="2" t="s">
        <v>68</v>
      </c>
      <c r="D55" s="2" t="s">
        <v>102</v>
      </c>
      <c r="E55" s="2" t="s">
        <v>69</v>
      </c>
      <c r="F55" s="2" t="s">
        <v>171</v>
      </c>
      <c r="G55" s="2">
        <v>58.7</v>
      </c>
      <c r="H55" s="2">
        <v>76.7</v>
      </c>
      <c r="I55" s="2"/>
      <c r="J55" s="2">
        <v>135.4</v>
      </c>
      <c r="K55" s="3">
        <f>J55/2</f>
        <v>67.7</v>
      </c>
      <c r="L55" s="3"/>
      <c r="M55" s="3"/>
      <c r="N55" s="3"/>
      <c r="O55" s="3"/>
      <c r="P55" s="3"/>
      <c r="Q55" s="3"/>
      <c r="R55" s="3"/>
      <c r="S55" s="3">
        <f>K55*0.6</f>
        <v>40.619999999999997</v>
      </c>
      <c r="T55" s="3">
        <v>1</v>
      </c>
    </row>
    <row r="56" spans="1:20" s="4" customFormat="1" ht="24.95" customHeight="1" x14ac:dyDescent="0.15">
      <c r="A56" s="3">
        <v>54</v>
      </c>
      <c r="B56" s="2" t="s">
        <v>172</v>
      </c>
      <c r="C56" s="2" t="s">
        <v>70</v>
      </c>
      <c r="D56" s="2" t="s">
        <v>102</v>
      </c>
      <c r="E56" s="2" t="s">
        <v>69</v>
      </c>
      <c r="F56" s="2" t="s">
        <v>171</v>
      </c>
      <c r="G56" s="2">
        <v>64.2</v>
      </c>
      <c r="H56" s="2">
        <v>67.8</v>
      </c>
      <c r="I56" s="2"/>
      <c r="J56" s="2">
        <v>132</v>
      </c>
      <c r="K56" s="3">
        <f t="shared" ref="K56:K57" si="28">J56/2</f>
        <v>66</v>
      </c>
      <c r="L56" s="3"/>
      <c r="M56" s="3"/>
      <c r="N56" s="3"/>
      <c r="O56" s="3"/>
      <c r="P56" s="3"/>
      <c r="Q56" s="3"/>
      <c r="R56" s="3"/>
      <c r="S56" s="3">
        <f t="shared" ref="S56:S57" si="29">K56*0.6</f>
        <v>39.6</v>
      </c>
      <c r="T56" s="3">
        <v>2</v>
      </c>
    </row>
    <row r="57" spans="1:20" s="4" customFormat="1" ht="24.95" customHeight="1" x14ac:dyDescent="0.15">
      <c r="A57" s="3">
        <v>55</v>
      </c>
      <c r="B57" s="2" t="s">
        <v>173</v>
      </c>
      <c r="C57" s="2" t="s">
        <v>71</v>
      </c>
      <c r="D57" s="2" t="s">
        <v>102</v>
      </c>
      <c r="E57" s="2" t="s">
        <v>69</v>
      </c>
      <c r="F57" s="2" t="s">
        <v>171</v>
      </c>
      <c r="G57" s="2">
        <v>58.5</v>
      </c>
      <c r="H57" s="2">
        <v>73.5</v>
      </c>
      <c r="I57" s="2"/>
      <c r="J57" s="2">
        <v>132</v>
      </c>
      <c r="K57" s="3">
        <f t="shared" si="28"/>
        <v>66</v>
      </c>
      <c r="L57" s="3"/>
      <c r="M57" s="3"/>
      <c r="N57" s="3"/>
      <c r="O57" s="3"/>
      <c r="P57" s="3"/>
      <c r="Q57" s="3"/>
      <c r="R57" s="3"/>
      <c r="S57" s="3">
        <f t="shared" si="29"/>
        <v>39.6</v>
      </c>
      <c r="T57" s="3">
        <v>2</v>
      </c>
    </row>
    <row r="58" spans="1:20" s="4" customFormat="1" ht="24.95" customHeight="1" x14ac:dyDescent="0.15">
      <c r="A58" s="3">
        <v>56</v>
      </c>
      <c r="B58" s="2" t="s">
        <v>174</v>
      </c>
      <c r="C58" s="2" t="s">
        <v>72</v>
      </c>
      <c r="D58" s="2" t="s">
        <v>102</v>
      </c>
      <c r="E58" s="2" t="s">
        <v>73</v>
      </c>
      <c r="F58" s="2" t="s">
        <v>175</v>
      </c>
      <c r="G58" s="2">
        <v>66.900000000000006</v>
      </c>
      <c r="H58" s="2">
        <v>65.599999999999994</v>
      </c>
      <c r="I58" s="2"/>
      <c r="J58" s="2">
        <v>132.5</v>
      </c>
      <c r="K58" s="3">
        <f>J58/2</f>
        <v>66.25</v>
      </c>
      <c r="L58" s="3"/>
      <c r="M58" s="3"/>
      <c r="N58" s="3"/>
      <c r="O58" s="3"/>
      <c r="P58" s="3"/>
      <c r="Q58" s="3"/>
      <c r="R58" s="3"/>
      <c r="S58" s="3">
        <f>K58*0.6</f>
        <v>39.75</v>
      </c>
      <c r="T58" s="3">
        <v>1</v>
      </c>
    </row>
    <row r="59" spans="1:20" s="4" customFormat="1" ht="24.95" customHeight="1" x14ac:dyDescent="0.15">
      <c r="A59" s="3">
        <v>57</v>
      </c>
      <c r="B59" s="2" t="s">
        <v>176</v>
      </c>
      <c r="C59" s="2" t="s">
        <v>74</v>
      </c>
      <c r="D59" s="2" t="s">
        <v>102</v>
      </c>
      <c r="E59" s="2" t="s">
        <v>73</v>
      </c>
      <c r="F59" s="2" t="s">
        <v>175</v>
      </c>
      <c r="G59" s="2">
        <v>64.900000000000006</v>
      </c>
      <c r="H59" s="2">
        <v>66</v>
      </c>
      <c r="I59" s="2"/>
      <c r="J59" s="2">
        <v>130.9</v>
      </c>
      <c r="K59" s="3">
        <f t="shared" ref="K59:K60" si="30">J59/2</f>
        <v>65.45</v>
      </c>
      <c r="L59" s="3"/>
      <c r="M59" s="3"/>
      <c r="N59" s="3"/>
      <c r="O59" s="3"/>
      <c r="P59" s="3"/>
      <c r="Q59" s="3"/>
      <c r="R59" s="3"/>
      <c r="S59" s="3">
        <f t="shared" ref="S59:S60" si="31">K59*0.6</f>
        <v>39.270000000000003</v>
      </c>
      <c r="T59" s="3">
        <v>2</v>
      </c>
    </row>
    <row r="60" spans="1:20" s="4" customFormat="1" ht="24.95" customHeight="1" x14ac:dyDescent="0.15">
      <c r="A60" s="3">
        <v>58</v>
      </c>
      <c r="B60" s="2" t="s">
        <v>177</v>
      </c>
      <c r="C60" s="2" t="s">
        <v>75</v>
      </c>
      <c r="D60" s="2" t="s">
        <v>102</v>
      </c>
      <c r="E60" s="2" t="s">
        <v>73</v>
      </c>
      <c r="F60" s="2" t="s">
        <v>175</v>
      </c>
      <c r="G60" s="2">
        <v>66.8</v>
      </c>
      <c r="H60" s="2">
        <v>62.8</v>
      </c>
      <c r="I60" s="2"/>
      <c r="J60" s="2">
        <v>129.6</v>
      </c>
      <c r="K60" s="3">
        <f t="shared" si="30"/>
        <v>64.8</v>
      </c>
      <c r="L60" s="3"/>
      <c r="M60" s="3"/>
      <c r="N60" s="3"/>
      <c r="O60" s="3"/>
      <c r="P60" s="3"/>
      <c r="Q60" s="3"/>
      <c r="R60" s="3"/>
      <c r="S60" s="3">
        <f t="shared" si="31"/>
        <v>38.879999999999995</v>
      </c>
      <c r="T60" s="3">
        <v>3</v>
      </c>
    </row>
    <row r="61" spans="1:20" s="4" customFormat="1" ht="24.95" customHeight="1" x14ac:dyDescent="0.15">
      <c r="A61" s="3">
        <v>59</v>
      </c>
      <c r="B61" s="2" t="s">
        <v>178</v>
      </c>
      <c r="C61" s="2" t="s">
        <v>76</v>
      </c>
      <c r="D61" s="2" t="s">
        <v>151</v>
      </c>
      <c r="E61" s="2" t="s">
        <v>77</v>
      </c>
      <c r="F61" s="2" t="s">
        <v>179</v>
      </c>
      <c r="G61" s="2">
        <v>59.2</v>
      </c>
      <c r="H61" s="2"/>
      <c r="I61" s="2">
        <v>50.3</v>
      </c>
      <c r="J61" s="2">
        <v>109.5</v>
      </c>
      <c r="K61" s="3">
        <f>J61/2</f>
        <v>54.75</v>
      </c>
      <c r="L61" s="3"/>
      <c r="M61" s="3"/>
      <c r="N61" s="3"/>
      <c r="O61" s="3"/>
      <c r="P61" s="3"/>
      <c r="Q61" s="3"/>
      <c r="R61" s="3"/>
      <c r="S61" s="3">
        <f>K61/2</f>
        <v>27.375</v>
      </c>
      <c r="T61" s="3">
        <v>1</v>
      </c>
    </row>
    <row r="62" spans="1:20" s="4" customFormat="1" ht="24.95" customHeight="1" x14ac:dyDescent="0.15">
      <c r="A62" s="3">
        <v>60</v>
      </c>
      <c r="B62" s="2" t="s">
        <v>180</v>
      </c>
      <c r="C62" s="2" t="s">
        <v>78</v>
      </c>
      <c r="D62" s="2" t="s">
        <v>151</v>
      </c>
      <c r="E62" s="2" t="s">
        <v>77</v>
      </c>
      <c r="F62" s="2" t="s">
        <v>179</v>
      </c>
      <c r="G62" s="2">
        <v>47</v>
      </c>
      <c r="H62" s="2"/>
      <c r="I62" s="2">
        <v>45.4</v>
      </c>
      <c r="J62" s="2">
        <v>92.4</v>
      </c>
      <c r="K62" s="3">
        <f t="shared" ref="K62:K63" si="32">J62/2</f>
        <v>46.2</v>
      </c>
      <c r="L62" s="3"/>
      <c r="M62" s="3"/>
      <c r="N62" s="3"/>
      <c r="O62" s="3"/>
      <c r="P62" s="3"/>
      <c r="Q62" s="3"/>
      <c r="R62" s="3"/>
      <c r="S62" s="3">
        <f t="shared" ref="S62:S63" si="33">K62/2</f>
        <v>23.1</v>
      </c>
      <c r="T62" s="3">
        <v>2</v>
      </c>
    </row>
    <row r="63" spans="1:20" s="4" customFormat="1" ht="24.95" customHeight="1" x14ac:dyDescent="0.15">
      <c r="A63" s="3">
        <v>61</v>
      </c>
      <c r="B63" s="2" t="s">
        <v>181</v>
      </c>
      <c r="C63" s="2" t="s">
        <v>79</v>
      </c>
      <c r="D63" s="2" t="s">
        <v>151</v>
      </c>
      <c r="E63" s="2" t="s">
        <v>77</v>
      </c>
      <c r="F63" s="2" t="s">
        <v>179</v>
      </c>
      <c r="G63" s="2">
        <v>49.1</v>
      </c>
      <c r="H63" s="2"/>
      <c r="I63" s="2">
        <v>41.4</v>
      </c>
      <c r="J63" s="2">
        <v>90.5</v>
      </c>
      <c r="K63" s="3">
        <f t="shared" si="32"/>
        <v>45.25</v>
      </c>
      <c r="L63" s="3"/>
      <c r="M63" s="3"/>
      <c r="N63" s="3"/>
      <c r="O63" s="3"/>
      <c r="P63" s="3"/>
      <c r="Q63" s="3"/>
      <c r="R63" s="3"/>
      <c r="S63" s="3">
        <f t="shared" si="33"/>
        <v>22.625</v>
      </c>
      <c r="T63" s="3">
        <v>3</v>
      </c>
    </row>
    <row r="64" spans="1:20" s="4" customFormat="1" ht="24.95" customHeight="1" x14ac:dyDescent="0.15">
      <c r="A64" s="3">
        <v>62</v>
      </c>
      <c r="B64" s="2" t="s">
        <v>182</v>
      </c>
      <c r="C64" s="2" t="s">
        <v>80</v>
      </c>
      <c r="D64" s="2" t="s">
        <v>151</v>
      </c>
      <c r="E64" s="2" t="s">
        <v>81</v>
      </c>
      <c r="F64" s="2" t="s">
        <v>183</v>
      </c>
      <c r="G64" s="2">
        <v>51.1</v>
      </c>
      <c r="H64" s="2"/>
      <c r="I64" s="2">
        <v>37.799999999999997</v>
      </c>
      <c r="J64" s="2">
        <v>88.9</v>
      </c>
      <c r="K64" s="3">
        <f>J64/2</f>
        <v>44.45</v>
      </c>
      <c r="L64" s="3"/>
      <c r="M64" s="3"/>
      <c r="N64" s="3"/>
      <c r="O64" s="3"/>
      <c r="P64" s="3"/>
      <c r="Q64" s="3"/>
      <c r="R64" s="3"/>
      <c r="S64" s="3">
        <f>K64/2</f>
        <v>22.225000000000001</v>
      </c>
      <c r="T64" s="3">
        <v>1</v>
      </c>
    </row>
    <row r="65" spans="1:20" s="4" customFormat="1" ht="24.95" customHeight="1" x14ac:dyDescent="0.15">
      <c r="A65" s="3">
        <v>63</v>
      </c>
      <c r="B65" s="2" t="s">
        <v>184</v>
      </c>
      <c r="C65" s="2" t="s">
        <v>82</v>
      </c>
      <c r="D65" s="2" t="s">
        <v>151</v>
      </c>
      <c r="E65" s="2" t="s">
        <v>81</v>
      </c>
      <c r="F65" s="2" t="s">
        <v>183</v>
      </c>
      <c r="G65" s="2">
        <v>36.6</v>
      </c>
      <c r="H65" s="2"/>
      <c r="I65" s="2">
        <v>20.7</v>
      </c>
      <c r="J65" s="2">
        <v>57.3</v>
      </c>
      <c r="K65" s="3">
        <f>J65/2</f>
        <v>28.65</v>
      </c>
      <c r="L65" s="3"/>
      <c r="M65" s="3"/>
      <c r="N65" s="3"/>
      <c r="O65" s="3"/>
      <c r="P65" s="3"/>
      <c r="Q65" s="3"/>
      <c r="R65" s="3"/>
      <c r="S65" s="3">
        <f>K65/2</f>
        <v>14.324999999999999</v>
      </c>
      <c r="T65" s="3">
        <v>2</v>
      </c>
    </row>
    <row r="66" spans="1:20" s="4" customFormat="1" ht="24.95" customHeight="1" x14ac:dyDescent="0.15">
      <c r="A66" s="3">
        <v>64</v>
      </c>
      <c r="B66" s="2" t="s">
        <v>185</v>
      </c>
      <c r="C66" s="2" t="s">
        <v>83</v>
      </c>
      <c r="D66" s="2" t="s">
        <v>151</v>
      </c>
      <c r="E66" s="2" t="s">
        <v>84</v>
      </c>
      <c r="F66" s="2" t="s">
        <v>186</v>
      </c>
      <c r="G66" s="2">
        <v>62.8</v>
      </c>
      <c r="H66" s="2"/>
      <c r="I66" s="2">
        <v>52.7</v>
      </c>
      <c r="J66" s="2">
        <v>115.5</v>
      </c>
      <c r="K66" s="3">
        <f>J66/2</f>
        <v>57.75</v>
      </c>
      <c r="L66" s="3"/>
      <c r="M66" s="3"/>
      <c r="N66" s="3"/>
      <c r="O66" s="3"/>
      <c r="P66" s="3"/>
      <c r="Q66" s="3"/>
      <c r="R66" s="3"/>
      <c r="S66" s="3">
        <f>K66*0.6</f>
        <v>34.65</v>
      </c>
      <c r="T66" s="3">
        <v>1</v>
      </c>
    </row>
    <row r="67" spans="1:20" s="4" customFormat="1" ht="24.95" customHeight="1" x14ac:dyDescent="0.15">
      <c r="A67" s="3">
        <v>65</v>
      </c>
      <c r="B67" s="2" t="s">
        <v>187</v>
      </c>
      <c r="C67" s="2" t="s">
        <v>85</v>
      </c>
      <c r="D67" s="2" t="s">
        <v>151</v>
      </c>
      <c r="E67" s="2" t="s">
        <v>84</v>
      </c>
      <c r="F67" s="2" t="s">
        <v>186</v>
      </c>
      <c r="G67" s="2">
        <v>59.7</v>
      </c>
      <c r="H67" s="2"/>
      <c r="I67" s="2">
        <v>55.4</v>
      </c>
      <c r="J67" s="2">
        <v>115.1</v>
      </c>
      <c r="K67" s="3">
        <f t="shared" ref="K67:K68" si="34">J67/2</f>
        <v>57.55</v>
      </c>
      <c r="L67" s="3"/>
      <c r="M67" s="3"/>
      <c r="N67" s="3"/>
      <c r="O67" s="3"/>
      <c r="P67" s="3"/>
      <c r="Q67" s="3"/>
      <c r="R67" s="3"/>
      <c r="S67" s="3">
        <f t="shared" ref="S67:S68" si="35">K67*0.6</f>
        <v>34.529999999999994</v>
      </c>
      <c r="T67" s="3">
        <v>2</v>
      </c>
    </row>
    <row r="68" spans="1:20" s="4" customFormat="1" ht="24.95" customHeight="1" x14ac:dyDescent="0.15">
      <c r="A68" s="3">
        <v>66</v>
      </c>
      <c r="B68" s="2" t="s">
        <v>188</v>
      </c>
      <c r="C68" s="2" t="s">
        <v>86</v>
      </c>
      <c r="D68" s="2" t="s">
        <v>151</v>
      </c>
      <c r="E68" s="2" t="s">
        <v>84</v>
      </c>
      <c r="F68" s="2" t="s">
        <v>186</v>
      </c>
      <c r="G68" s="2">
        <v>61.6</v>
      </c>
      <c r="H68" s="2"/>
      <c r="I68" s="2">
        <v>45.3</v>
      </c>
      <c r="J68" s="2">
        <v>106.9</v>
      </c>
      <c r="K68" s="3">
        <f t="shared" si="34"/>
        <v>53.45</v>
      </c>
      <c r="L68" s="3"/>
      <c r="M68" s="3"/>
      <c r="N68" s="3"/>
      <c r="O68" s="3"/>
      <c r="P68" s="3"/>
      <c r="Q68" s="3"/>
      <c r="R68" s="3"/>
      <c r="S68" s="3">
        <f t="shared" si="35"/>
        <v>32.07</v>
      </c>
      <c r="T68" s="3">
        <v>3</v>
      </c>
    </row>
    <row r="69" spans="1:20" s="4" customFormat="1" ht="24.95" customHeight="1" x14ac:dyDescent="0.15">
      <c r="A69" s="3">
        <v>67</v>
      </c>
      <c r="B69" s="2" t="s">
        <v>159</v>
      </c>
      <c r="C69" s="2" t="s">
        <v>87</v>
      </c>
      <c r="D69" s="2" t="s">
        <v>151</v>
      </c>
      <c r="E69" s="2" t="s">
        <v>88</v>
      </c>
      <c r="F69" s="2" t="s">
        <v>189</v>
      </c>
      <c r="G69" s="2">
        <v>56.3</v>
      </c>
      <c r="H69" s="2"/>
      <c r="I69" s="2">
        <v>56.6</v>
      </c>
      <c r="J69" s="2">
        <v>112.9</v>
      </c>
      <c r="K69" s="3">
        <f>J69/2</f>
        <v>56.45</v>
      </c>
      <c r="L69" s="3"/>
      <c r="M69" s="3"/>
      <c r="N69" s="3"/>
      <c r="O69" s="3"/>
      <c r="P69" s="3"/>
      <c r="Q69" s="3"/>
      <c r="R69" s="3"/>
      <c r="S69" s="3">
        <f>K69*0.6</f>
        <v>33.869999999999997</v>
      </c>
      <c r="T69" s="3">
        <v>1</v>
      </c>
    </row>
    <row r="70" spans="1:20" s="4" customFormat="1" ht="24.95" customHeight="1" x14ac:dyDescent="0.15">
      <c r="A70" s="3">
        <v>68</v>
      </c>
      <c r="B70" s="2" t="s">
        <v>190</v>
      </c>
      <c r="C70" s="2" t="s">
        <v>89</v>
      </c>
      <c r="D70" s="2" t="s">
        <v>151</v>
      </c>
      <c r="E70" s="2" t="s">
        <v>88</v>
      </c>
      <c r="F70" s="2" t="s">
        <v>189</v>
      </c>
      <c r="G70" s="2">
        <v>55.5</v>
      </c>
      <c r="H70" s="2"/>
      <c r="I70" s="2">
        <v>53.8</v>
      </c>
      <c r="J70" s="2">
        <v>109.3</v>
      </c>
      <c r="K70" s="3">
        <f>J70/2</f>
        <v>54.65</v>
      </c>
      <c r="L70" s="3"/>
      <c r="M70" s="3"/>
      <c r="N70" s="3"/>
      <c r="O70" s="3"/>
      <c r="P70" s="3"/>
      <c r="Q70" s="3"/>
      <c r="R70" s="3"/>
      <c r="S70" s="3">
        <f>K70*0.6</f>
        <v>32.79</v>
      </c>
      <c r="T70" s="3">
        <v>2</v>
      </c>
    </row>
    <row r="71" spans="1:20" s="4" customFormat="1" ht="24.95" customHeight="1" x14ac:dyDescent="0.15">
      <c r="A71" s="3">
        <v>69</v>
      </c>
      <c r="B71" s="2" t="s">
        <v>191</v>
      </c>
      <c r="C71" s="2" t="s">
        <v>90</v>
      </c>
      <c r="D71" s="2" t="s">
        <v>151</v>
      </c>
      <c r="E71" s="2" t="s">
        <v>91</v>
      </c>
      <c r="F71" s="2" t="s">
        <v>189</v>
      </c>
      <c r="G71" s="2">
        <v>50.1</v>
      </c>
      <c r="H71" s="2"/>
      <c r="I71" s="2">
        <v>48.4</v>
      </c>
      <c r="J71" s="2">
        <v>98.5</v>
      </c>
      <c r="K71" s="3">
        <f>J71/2</f>
        <v>49.25</v>
      </c>
      <c r="L71" s="3"/>
      <c r="M71" s="3"/>
      <c r="N71" s="3"/>
      <c r="O71" s="3"/>
      <c r="P71" s="3"/>
      <c r="Q71" s="3"/>
      <c r="R71" s="3"/>
      <c r="S71" s="3">
        <f>K71*0.6</f>
        <v>29.549999999999997</v>
      </c>
      <c r="T71" s="3">
        <v>1</v>
      </c>
    </row>
    <row r="72" spans="1:20" s="4" customFormat="1" ht="24.95" customHeight="1" x14ac:dyDescent="0.15">
      <c r="A72" s="3">
        <v>70</v>
      </c>
      <c r="B72" s="2" t="s">
        <v>192</v>
      </c>
      <c r="C72" s="2" t="s">
        <v>92</v>
      </c>
      <c r="D72" s="2" t="s">
        <v>151</v>
      </c>
      <c r="E72" s="2" t="s">
        <v>91</v>
      </c>
      <c r="F72" s="2" t="s">
        <v>189</v>
      </c>
      <c r="G72" s="2">
        <v>51.2</v>
      </c>
      <c r="H72" s="2"/>
      <c r="I72" s="2">
        <v>32.700000000000003</v>
      </c>
      <c r="J72" s="2">
        <v>83.9</v>
      </c>
      <c r="K72" s="3">
        <f t="shared" ref="K72:K73" si="36">J72/2</f>
        <v>41.95</v>
      </c>
      <c r="L72" s="3"/>
      <c r="M72" s="3"/>
      <c r="N72" s="3"/>
      <c r="O72" s="3"/>
      <c r="P72" s="3"/>
      <c r="Q72" s="3"/>
      <c r="R72" s="3"/>
      <c r="S72" s="3">
        <f t="shared" ref="S72:S73" si="37">K72*0.6</f>
        <v>25.17</v>
      </c>
      <c r="T72" s="3">
        <v>2</v>
      </c>
    </row>
    <row r="73" spans="1:20" s="4" customFormat="1" ht="24.95" customHeight="1" x14ac:dyDescent="0.15">
      <c r="A73" s="3">
        <v>71</v>
      </c>
      <c r="B73" s="2" t="s">
        <v>193</v>
      </c>
      <c r="C73" s="2" t="s">
        <v>93</v>
      </c>
      <c r="D73" s="2" t="s">
        <v>151</v>
      </c>
      <c r="E73" s="2" t="s">
        <v>91</v>
      </c>
      <c r="F73" s="2" t="s">
        <v>189</v>
      </c>
      <c r="G73" s="2">
        <v>35.700000000000003</v>
      </c>
      <c r="H73" s="2"/>
      <c r="I73" s="2">
        <v>42.1</v>
      </c>
      <c r="J73" s="2">
        <v>77.8</v>
      </c>
      <c r="K73" s="3">
        <f t="shared" si="36"/>
        <v>38.9</v>
      </c>
      <c r="L73" s="3"/>
      <c r="M73" s="3"/>
      <c r="N73" s="3"/>
      <c r="O73" s="3"/>
      <c r="P73" s="3"/>
      <c r="Q73" s="3"/>
      <c r="R73" s="3"/>
      <c r="S73" s="3">
        <f t="shared" si="37"/>
        <v>23.34</v>
      </c>
      <c r="T73" s="3">
        <v>3</v>
      </c>
    </row>
    <row r="74" spans="1:20" s="4" customFormat="1" ht="24.95" customHeight="1" x14ac:dyDescent="0.15">
      <c r="A74" s="3">
        <v>72</v>
      </c>
      <c r="B74" s="2" t="s">
        <v>194</v>
      </c>
      <c r="C74" s="2" t="s">
        <v>94</v>
      </c>
      <c r="D74" s="2" t="s">
        <v>151</v>
      </c>
      <c r="E74" s="2" t="s">
        <v>95</v>
      </c>
      <c r="F74" s="2" t="s">
        <v>195</v>
      </c>
      <c r="G74" s="2">
        <v>61</v>
      </c>
      <c r="H74" s="2"/>
      <c r="I74" s="2">
        <v>63.5</v>
      </c>
      <c r="J74" s="2">
        <v>124.5</v>
      </c>
      <c r="K74" s="3">
        <f>J74/2</f>
        <v>62.25</v>
      </c>
      <c r="L74" s="3"/>
      <c r="M74" s="3"/>
      <c r="N74" s="3"/>
      <c r="O74" s="3"/>
      <c r="P74" s="3"/>
      <c r="Q74" s="3"/>
      <c r="R74" s="3"/>
      <c r="S74" s="3">
        <f>K74*0.6</f>
        <v>37.35</v>
      </c>
      <c r="T74" s="3">
        <v>1</v>
      </c>
    </row>
    <row r="75" spans="1:20" s="4" customFormat="1" ht="24.95" customHeight="1" x14ac:dyDescent="0.15">
      <c r="A75" s="3">
        <v>73</v>
      </c>
      <c r="B75" s="2" t="s">
        <v>196</v>
      </c>
      <c r="C75" s="2" t="s">
        <v>96</v>
      </c>
      <c r="D75" s="2" t="s">
        <v>151</v>
      </c>
      <c r="E75" s="2" t="s">
        <v>95</v>
      </c>
      <c r="F75" s="2" t="s">
        <v>195</v>
      </c>
      <c r="G75" s="2">
        <v>45.2</v>
      </c>
      <c r="H75" s="2"/>
      <c r="I75" s="2">
        <v>46.6</v>
      </c>
      <c r="J75" s="2">
        <v>91.8</v>
      </c>
      <c r="K75" s="3">
        <f>J75/2</f>
        <v>45.9</v>
      </c>
      <c r="L75" s="3"/>
      <c r="M75" s="3"/>
      <c r="N75" s="3"/>
      <c r="O75" s="3"/>
      <c r="P75" s="3"/>
      <c r="Q75" s="3"/>
      <c r="R75" s="3"/>
      <c r="S75" s="3">
        <f>K75*0.6</f>
        <v>27.54</v>
      </c>
      <c r="T75" s="3">
        <v>2</v>
      </c>
    </row>
    <row r="76" spans="1:20" s="4" customFormat="1" ht="24.95" customHeight="1" x14ac:dyDescent="0.15">
      <c r="A76" s="3">
        <v>74</v>
      </c>
      <c r="B76" s="2" t="s">
        <v>197</v>
      </c>
      <c r="C76" s="2" t="s">
        <v>97</v>
      </c>
      <c r="D76" s="2" t="s">
        <v>151</v>
      </c>
      <c r="E76" s="2" t="s">
        <v>98</v>
      </c>
      <c r="F76" s="2" t="s">
        <v>198</v>
      </c>
      <c r="G76" s="2">
        <v>44.1</v>
      </c>
      <c r="H76" s="2"/>
      <c r="I76" s="2">
        <v>57.2</v>
      </c>
      <c r="J76" s="2">
        <v>101.3</v>
      </c>
      <c r="K76" s="3">
        <f>J76/2</f>
        <v>50.65</v>
      </c>
      <c r="L76" s="3"/>
      <c r="M76" s="3"/>
      <c r="N76" s="3"/>
      <c r="O76" s="3"/>
      <c r="P76" s="3"/>
      <c r="Q76" s="3"/>
      <c r="R76" s="3"/>
      <c r="S76" s="3">
        <f>K76*0.6</f>
        <v>30.389999999999997</v>
      </c>
      <c r="T76" s="3">
        <v>1</v>
      </c>
    </row>
    <row r="77" spans="1:20" s="4" customFormat="1" ht="24.95" customHeight="1" x14ac:dyDescent="0.15">
      <c r="A77" s="3">
        <v>75</v>
      </c>
      <c r="B77" s="2" t="s">
        <v>199</v>
      </c>
      <c r="C77" s="2" t="s">
        <v>99</v>
      </c>
      <c r="D77" s="2" t="s">
        <v>151</v>
      </c>
      <c r="E77" s="2" t="s">
        <v>98</v>
      </c>
      <c r="F77" s="2" t="s">
        <v>198</v>
      </c>
      <c r="G77" s="2">
        <v>43.1</v>
      </c>
      <c r="H77" s="2"/>
      <c r="I77" s="2">
        <v>50.5</v>
      </c>
      <c r="J77" s="2">
        <v>93.6</v>
      </c>
      <c r="K77" s="3">
        <f t="shared" ref="K77:K78" si="38">J77/2</f>
        <v>46.8</v>
      </c>
      <c r="L77" s="3"/>
      <c r="M77" s="3"/>
      <c r="N77" s="3"/>
      <c r="O77" s="3"/>
      <c r="P77" s="3"/>
      <c r="Q77" s="3"/>
      <c r="R77" s="3"/>
      <c r="S77" s="3">
        <f t="shared" ref="S77:S78" si="39">K77*0.6</f>
        <v>28.08</v>
      </c>
      <c r="T77" s="3">
        <v>2</v>
      </c>
    </row>
    <row r="78" spans="1:20" s="4" customFormat="1" ht="24.95" customHeight="1" x14ac:dyDescent="0.15">
      <c r="A78" s="3">
        <v>76</v>
      </c>
      <c r="B78" s="2" t="s">
        <v>200</v>
      </c>
      <c r="C78" s="2" t="s">
        <v>100</v>
      </c>
      <c r="D78" s="2" t="s">
        <v>151</v>
      </c>
      <c r="E78" s="2" t="s">
        <v>98</v>
      </c>
      <c r="F78" s="2" t="s">
        <v>198</v>
      </c>
      <c r="G78" s="2">
        <v>46.3</v>
      </c>
      <c r="H78" s="2"/>
      <c r="I78" s="2">
        <v>47.1</v>
      </c>
      <c r="J78" s="2">
        <v>93.4</v>
      </c>
      <c r="K78" s="3">
        <f t="shared" si="38"/>
        <v>46.7</v>
      </c>
      <c r="L78" s="3"/>
      <c r="M78" s="3"/>
      <c r="N78" s="3"/>
      <c r="O78" s="3"/>
      <c r="P78" s="3"/>
      <c r="Q78" s="3"/>
      <c r="R78" s="3"/>
      <c r="S78" s="3">
        <f t="shared" si="39"/>
        <v>28.02</v>
      </c>
      <c r="T78" s="3">
        <v>3</v>
      </c>
    </row>
  </sheetData>
  <mergeCells count="1">
    <mergeCell ref="B1:T1"/>
  </mergeCells>
  <phoneticPr fontId="1" type="noConversion"/>
  <pageMargins left="0.31" right="0.27" top="0.33" bottom="0.37" header="0.3" footer="0.36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面试资格复审人员名单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ABC</cp:lastModifiedBy>
  <cp:lastPrinted>2020-08-17T07:03:05Z</cp:lastPrinted>
  <dcterms:created xsi:type="dcterms:W3CDTF">2020-08-06T01:23:02Z</dcterms:created>
  <dcterms:modified xsi:type="dcterms:W3CDTF">2020-08-19T06:25:17Z</dcterms:modified>
</cp:coreProperties>
</file>