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800" activeTab="0"/>
  </bookViews>
  <sheets>
    <sheet name="体检入围57人 (2)" sheetId="1" r:id="rId1"/>
  </sheets>
  <definedNames>
    <definedName name="_xlnm.Print_Area" localSheetId="0">'体检入围57人 (2)'!$A$1:$M$59</definedName>
    <definedName name="_xlnm.Print_Titles" localSheetId="0">'体检入围57人 (2)'!$2:$2</definedName>
  </definedNames>
  <calcPr fullCalcOnLoad="1"/>
</workbook>
</file>

<file path=xl/sharedStrings.xml><?xml version="1.0" encoding="utf-8"?>
<sst xmlns="http://schemas.openxmlformats.org/spreadsheetml/2006/main" count="242" uniqueCount="161">
  <si>
    <t>南充市顺庆区2020年面向区内外公开考调优秀教师拟调人员名单</t>
  </si>
  <si>
    <t>序号</t>
  </si>
  <si>
    <t>姓名</t>
  </si>
  <si>
    <t>性别</t>
  </si>
  <si>
    <t>考号</t>
  </si>
  <si>
    <t>职位名称</t>
  </si>
  <si>
    <t>笔试成绩</t>
  </si>
  <si>
    <t>笔试成绩折合</t>
  </si>
  <si>
    <t>面试讲课成绩</t>
  </si>
  <si>
    <t>技能测试成绩</t>
  </si>
  <si>
    <t>面试总成绩</t>
  </si>
  <si>
    <t>面试成绩折合</t>
  </si>
  <si>
    <t>总成绩</t>
  </si>
  <si>
    <t>排名</t>
  </si>
  <si>
    <r>
      <rPr>
        <b/>
        <sz val="10"/>
        <color indexed="8"/>
        <rFont val="方正仿宋简体"/>
        <family val="0"/>
      </rPr>
      <t>易学梅</t>
    </r>
  </si>
  <si>
    <t>女</t>
  </si>
  <si>
    <t>L056</t>
  </si>
  <si>
    <r>
      <rPr>
        <b/>
        <sz val="10"/>
        <color indexed="8"/>
        <rFont val="方正仿宋简体"/>
        <family val="0"/>
      </rPr>
      <t>初中地理</t>
    </r>
  </si>
  <si>
    <r>
      <rPr>
        <b/>
        <sz val="10"/>
        <rFont val="方正仿宋简体"/>
        <family val="0"/>
      </rPr>
      <t>唐堰琳</t>
    </r>
  </si>
  <si>
    <t>L057</t>
  </si>
  <si>
    <r>
      <rPr>
        <b/>
        <sz val="10"/>
        <rFont val="方正仿宋简体"/>
        <family val="0"/>
      </rPr>
      <t>初中地理</t>
    </r>
  </si>
  <si>
    <r>
      <rPr>
        <b/>
        <sz val="10"/>
        <color indexed="8"/>
        <rFont val="方正仿宋简体"/>
        <family val="0"/>
      </rPr>
      <t>王厚玲</t>
    </r>
  </si>
  <si>
    <t>L062</t>
  </si>
  <si>
    <r>
      <rPr>
        <b/>
        <sz val="10"/>
        <color indexed="8"/>
        <rFont val="方正仿宋简体"/>
        <family val="0"/>
      </rPr>
      <t>毛曼莉</t>
    </r>
  </si>
  <si>
    <t>H033</t>
  </si>
  <si>
    <r>
      <rPr>
        <b/>
        <sz val="10"/>
        <color indexed="8"/>
        <rFont val="方正仿宋简体"/>
        <family val="0"/>
      </rPr>
      <t>初中化学</t>
    </r>
  </si>
  <si>
    <r>
      <rPr>
        <b/>
        <sz val="10"/>
        <color indexed="8"/>
        <rFont val="方正仿宋简体"/>
        <family val="0"/>
      </rPr>
      <t>李铃</t>
    </r>
  </si>
  <si>
    <t>H040</t>
  </si>
  <si>
    <r>
      <rPr>
        <b/>
        <sz val="10"/>
        <color indexed="8"/>
        <rFont val="方正仿宋简体"/>
        <family val="0"/>
      </rPr>
      <t>初中化学区内</t>
    </r>
  </si>
  <si>
    <r>
      <rPr>
        <b/>
        <sz val="10"/>
        <color indexed="8"/>
        <rFont val="方正仿宋简体"/>
        <family val="0"/>
      </rPr>
      <t>吴茜</t>
    </r>
  </si>
  <si>
    <t>K052</t>
  </si>
  <si>
    <r>
      <rPr>
        <b/>
        <sz val="10"/>
        <color indexed="8"/>
        <rFont val="方正仿宋简体"/>
        <family val="0"/>
      </rPr>
      <t>初中历史</t>
    </r>
  </si>
  <si>
    <r>
      <rPr>
        <b/>
        <sz val="10"/>
        <color indexed="8"/>
        <rFont val="方正仿宋简体"/>
        <family val="0"/>
      </rPr>
      <t>敬欢</t>
    </r>
  </si>
  <si>
    <t>K054</t>
  </si>
  <si>
    <r>
      <rPr>
        <b/>
        <sz val="10"/>
        <color indexed="8"/>
        <rFont val="方正仿宋简体"/>
        <family val="0"/>
      </rPr>
      <t>初中历史区内</t>
    </r>
  </si>
  <si>
    <r>
      <rPr>
        <b/>
        <sz val="10"/>
        <color indexed="8"/>
        <rFont val="方正仿宋简体"/>
        <family val="0"/>
      </rPr>
      <t>张兰</t>
    </r>
  </si>
  <si>
    <t>I044</t>
  </si>
  <si>
    <r>
      <rPr>
        <b/>
        <sz val="10"/>
        <color indexed="8"/>
        <rFont val="方正仿宋简体"/>
        <family val="0"/>
      </rPr>
      <t>初中生物</t>
    </r>
  </si>
  <si>
    <r>
      <rPr>
        <b/>
        <sz val="10"/>
        <color indexed="8"/>
        <rFont val="方正仿宋简体"/>
        <family val="0"/>
      </rPr>
      <t>李桃</t>
    </r>
  </si>
  <si>
    <t>I041</t>
  </si>
  <si>
    <r>
      <rPr>
        <b/>
        <sz val="10"/>
        <color indexed="8"/>
        <rFont val="方正仿宋简体"/>
        <family val="0"/>
      </rPr>
      <t>王月琴</t>
    </r>
  </si>
  <si>
    <t>F017</t>
  </si>
  <si>
    <r>
      <rPr>
        <b/>
        <sz val="10"/>
        <color indexed="8"/>
        <rFont val="方正仿宋简体"/>
        <family val="0"/>
      </rPr>
      <t>初中数学区内</t>
    </r>
  </si>
  <si>
    <r>
      <rPr>
        <b/>
        <sz val="10"/>
        <color indexed="8"/>
        <rFont val="方正仿宋简体"/>
        <family val="0"/>
      </rPr>
      <t>姚远</t>
    </r>
  </si>
  <si>
    <t>男</t>
  </si>
  <si>
    <t>S152</t>
  </si>
  <si>
    <r>
      <rPr>
        <b/>
        <sz val="10"/>
        <color indexed="8"/>
        <rFont val="方正仿宋简体"/>
        <family val="0"/>
      </rPr>
      <t>初中体育</t>
    </r>
  </si>
  <si>
    <r>
      <rPr>
        <b/>
        <sz val="10"/>
        <color indexed="8"/>
        <rFont val="方正仿宋简体"/>
        <family val="0"/>
      </rPr>
      <t>张琴</t>
    </r>
  </si>
  <si>
    <t>S151</t>
  </si>
  <si>
    <r>
      <rPr>
        <b/>
        <sz val="10"/>
        <color indexed="8"/>
        <rFont val="方正仿宋简体"/>
        <family val="0"/>
      </rPr>
      <t>郑秀华</t>
    </r>
  </si>
  <si>
    <t>S155</t>
  </si>
  <si>
    <r>
      <rPr>
        <b/>
        <sz val="10"/>
        <color indexed="8"/>
        <rFont val="方正仿宋简体"/>
        <family val="0"/>
      </rPr>
      <t>雍娟</t>
    </r>
  </si>
  <si>
    <t>O116</t>
  </si>
  <si>
    <r>
      <rPr>
        <b/>
        <sz val="10"/>
        <color indexed="8"/>
        <rFont val="方正仿宋简体"/>
        <family val="0"/>
      </rPr>
      <t>初中音乐</t>
    </r>
  </si>
  <si>
    <r>
      <rPr>
        <b/>
        <sz val="10"/>
        <color indexed="8"/>
        <rFont val="方正仿宋简体"/>
        <family val="0"/>
      </rPr>
      <t>李娜</t>
    </r>
  </si>
  <si>
    <t>G023</t>
  </si>
  <si>
    <r>
      <rPr>
        <b/>
        <sz val="10"/>
        <color indexed="8"/>
        <rFont val="方正仿宋简体"/>
        <family val="0"/>
      </rPr>
      <t>初中英语</t>
    </r>
  </si>
  <si>
    <r>
      <rPr>
        <b/>
        <sz val="10"/>
        <color indexed="8"/>
        <rFont val="方正仿宋简体"/>
        <family val="0"/>
      </rPr>
      <t>田方</t>
    </r>
  </si>
  <si>
    <t>G020</t>
  </si>
  <si>
    <r>
      <rPr>
        <b/>
        <sz val="10"/>
        <color indexed="8"/>
        <rFont val="方正仿宋简体"/>
        <family val="0"/>
      </rPr>
      <t>杨晴</t>
    </r>
  </si>
  <si>
    <t>E007</t>
  </si>
  <si>
    <r>
      <rPr>
        <b/>
        <sz val="10"/>
        <color indexed="8"/>
        <rFont val="方正仿宋简体"/>
        <family val="0"/>
      </rPr>
      <t>初中语文</t>
    </r>
  </si>
  <si>
    <r>
      <rPr>
        <b/>
        <sz val="10"/>
        <color indexed="8"/>
        <rFont val="方正仿宋简体"/>
        <family val="0"/>
      </rPr>
      <t>何苗</t>
    </r>
  </si>
  <si>
    <t>E012</t>
  </si>
  <si>
    <r>
      <rPr>
        <b/>
        <sz val="10"/>
        <color indexed="8"/>
        <rFont val="方正仿宋简体"/>
        <family val="0"/>
      </rPr>
      <t>杨淋</t>
    </r>
  </si>
  <si>
    <t>E014</t>
  </si>
  <si>
    <r>
      <rPr>
        <b/>
        <sz val="10"/>
        <color indexed="8"/>
        <rFont val="方正仿宋简体"/>
        <family val="0"/>
      </rPr>
      <t>初中语文区内</t>
    </r>
  </si>
  <si>
    <r>
      <rPr>
        <b/>
        <sz val="10"/>
        <color indexed="8"/>
        <rFont val="方正仿宋简体"/>
        <family val="0"/>
      </rPr>
      <t>王伟</t>
    </r>
  </si>
  <si>
    <t>J047</t>
  </si>
  <si>
    <r>
      <rPr>
        <b/>
        <sz val="10"/>
        <color indexed="8"/>
        <rFont val="方正仿宋简体"/>
        <family val="0"/>
      </rPr>
      <t>初中政治区内</t>
    </r>
  </si>
  <si>
    <r>
      <rPr>
        <b/>
        <sz val="10"/>
        <color indexed="8"/>
        <rFont val="方正仿宋简体"/>
        <family val="0"/>
      </rPr>
      <t>刘海燕</t>
    </r>
  </si>
  <si>
    <t>D006</t>
  </si>
  <si>
    <r>
      <rPr>
        <b/>
        <sz val="10"/>
        <color indexed="8"/>
        <rFont val="方正仿宋简体"/>
        <family val="0"/>
      </rPr>
      <t>高中历史</t>
    </r>
  </si>
  <si>
    <r>
      <rPr>
        <b/>
        <sz val="10"/>
        <color indexed="8"/>
        <rFont val="方正仿宋简体"/>
        <family val="0"/>
      </rPr>
      <t>何成</t>
    </r>
  </si>
  <si>
    <t>R150</t>
  </si>
  <si>
    <r>
      <rPr>
        <b/>
        <sz val="10"/>
        <color indexed="8"/>
        <rFont val="方正仿宋简体"/>
        <family val="0"/>
      </rPr>
      <t>高中体育</t>
    </r>
  </si>
  <si>
    <r>
      <rPr>
        <b/>
        <sz val="10"/>
        <color indexed="8"/>
        <rFont val="方正仿宋简体"/>
        <family val="0"/>
      </rPr>
      <t>陈宇</t>
    </r>
  </si>
  <si>
    <t>C004</t>
  </si>
  <si>
    <r>
      <rPr>
        <b/>
        <sz val="10"/>
        <color indexed="8"/>
        <rFont val="方正仿宋简体"/>
        <family val="0"/>
      </rPr>
      <t>高中政治</t>
    </r>
  </si>
  <si>
    <r>
      <rPr>
        <b/>
        <sz val="10"/>
        <color indexed="8"/>
        <rFont val="方正仿宋简体"/>
        <family val="0"/>
      </rPr>
      <t>杜利君</t>
    </r>
  </si>
  <si>
    <t>V166</t>
  </si>
  <si>
    <r>
      <rPr>
        <b/>
        <sz val="10"/>
        <color indexed="8"/>
        <rFont val="方正仿宋简体"/>
        <family val="0"/>
      </rPr>
      <t>小学美术</t>
    </r>
  </si>
  <si>
    <r>
      <rPr>
        <b/>
        <sz val="10"/>
        <color indexed="8"/>
        <rFont val="方正仿宋简体"/>
        <family val="0"/>
      </rPr>
      <t>安杪</t>
    </r>
  </si>
  <si>
    <t>V165</t>
  </si>
  <si>
    <r>
      <rPr>
        <b/>
        <sz val="10"/>
        <color indexed="8"/>
        <rFont val="方正仿宋简体"/>
        <family val="0"/>
      </rPr>
      <t>杨爽</t>
    </r>
  </si>
  <si>
    <t>V169</t>
  </si>
  <si>
    <r>
      <rPr>
        <b/>
        <sz val="10"/>
        <color indexed="8"/>
        <rFont val="方正仿宋简体"/>
        <family val="0"/>
      </rPr>
      <t>小学美术区内</t>
    </r>
  </si>
  <si>
    <r>
      <rPr>
        <b/>
        <sz val="10"/>
        <color indexed="8"/>
        <rFont val="方正仿宋简体"/>
        <family val="0"/>
      </rPr>
      <t>邱术梅</t>
    </r>
  </si>
  <si>
    <t>Q125</t>
  </si>
  <si>
    <r>
      <rPr>
        <b/>
        <sz val="10"/>
        <color indexed="8"/>
        <rFont val="方正仿宋简体"/>
        <family val="0"/>
      </rPr>
      <t>小学数学</t>
    </r>
  </si>
  <si>
    <r>
      <rPr>
        <b/>
        <sz val="10"/>
        <color indexed="8"/>
        <rFont val="方正仿宋简体"/>
        <family val="0"/>
      </rPr>
      <t>黄芝华</t>
    </r>
  </si>
  <si>
    <t>Q126</t>
  </si>
  <si>
    <r>
      <rPr>
        <b/>
        <sz val="10"/>
        <color indexed="8"/>
        <rFont val="方正仿宋简体"/>
        <family val="0"/>
      </rPr>
      <t>杜琴</t>
    </r>
  </si>
  <si>
    <t>Q131</t>
  </si>
  <si>
    <r>
      <rPr>
        <b/>
        <sz val="10"/>
        <color indexed="8"/>
        <rFont val="方正仿宋简体"/>
        <family val="0"/>
      </rPr>
      <t>李娇</t>
    </r>
  </si>
  <si>
    <t>Q129</t>
  </si>
  <si>
    <r>
      <rPr>
        <b/>
        <sz val="10"/>
        <color indexed="8"/>
        <rFont val="方正仿宋简体"/>
        <family val="0"/>
      </rPr>
      <t>鲁姝燕</t>
    </r>
  </si>
  <si>
    <t>Q128</t>
  </si>
  <si>
    <r>
      <rPr>
        <b/>
        <sz val="10"/>
        <color indexed="8"/>
        <rFont val="方正仿宋简体"/>
        <family val="0"/>
      </rPr>
      <t>赖娟</t>
    </r>
  </si>
  <si>
    <t>Q135</t>
  </si>
  <si>
    <r>
      <rPr>
        <b/>
        <sz val="10"/>
        <color indexed="8"/>
        <rFont val="方正仿宋简体"/>
        <family val="0"/>
      </rPr>
      <t>小学数学区内</t>
    </r>
  </si>
  <si>
    <r>
      <rPr>
        <b/>
        <sz val="10"/>
        <color indexed="8"/>
        <rFont val="方正仿宋简体"/>
        <family val="0"/>
      </rPr>
      <t>叶善情</t>
    </r>
  </si>
  <si>
    <t>Q149</t>
  </si>
  <si>
    <r>
      <rPr>
        <b/>
        <sz val="10"/>
        <color indexed="8"/>
        <rFont val="方正仿宋简体"/>
        <family val="0"/>
      </rPr>
      <t>唐爱军</t>
    </r>
  </si>
  <si>
    <t>U160</t>
  </si>
  <si>
    <r>
      <rPr>
        <b/>
        <sz val="10"/>
        <color indexed="8"/>
        <rFont val="方正仿宋简体"/>
        <family val="0"/>
      </rPr>
      <t>小学体育</t>
    </r>
  </si>
  <si>
    <r>
      <rPr>
        <b/>
        <sz val="10"/>
        <color indexed="8"/>
        <rFont val="方正仿宋简体"/>
        <family val="0"/>
      </rPr>
      <t>熊瑶</t>
    </r>
  </si>
  <si>
    <t>U161</t>
  </si>
  <si>
    <r>
      <rPr>
        <b/>
        <sz val="10"/>
        <color indexed="8"/>
        <rFont val="方正仿宋简体"/>
        <family val="0"/>
      </rPr>
      <t>小学体育区内</t>
    </r>
  </si>
  <si>
    <r>
      <rPr>
        <b/>
        <sz val="10"/>
        <color indexed="8"/>
        <rFont val="方正仿宋简体"/>
        <family val="0"/>
      </rPr>
      <t>罗敏</t>
    </r>
  </si>
  <si>
    <t>P119</t>
  </si>
  <si>
    <r>
      <rPr>
        <b/>
        <sz val="10"/>
        <color indexed="8"/>
        <rFont val="方正仿宋简体"/>
        <family val="0"/>
      </rPr>
      <t>小学音乐</t>
    </r>
  </si>
  <si>
    <r>
      <rPr>
        <b/>
        <sz val="10"/>
        <color indexed="8"/>
        <rFont val="方正仿宋简体"/>
        <family val="0"/>
      </rPr>
      <t>任娟</t>
    </r>
  </si>
  <si>
    <t>P122</t>
  </si>
  <si>
    <r>
      <rPr>
        <b/>
        <sz val="10"/>
        <color indexed="8"/>
        <rFont val="方正仿宋简体"/>
        <family val="0"/>
      </rPr>
      <t>小学音乐区内</t>
    </r>
  </si>
  <si>
    <r>
      <rPr>
        <b/>
        <sz val="10"/>
        <color indexed="8"/>
        <rFont val="方正仿宋简体"/>
        <family val="0"/>
      </rPr>
      <t>杨琳恒</t>
    </r>
  </si>
  <si>
    <t>N106</t>
  </si>
  <si>
    <r>
      <rPr>
        <b/>
        <sz val="10"/>
        <color indexed="8"/>
        <rFont val="方正仿宋简体"/>
        <family val="0"/>
      </rPr>
      <t>小学英语</t>
    </r>
  </si>
  <si>
    <r>
      <rPr>
        <b/>
        <sz val="10"/>
        <color indexed="8"/>
        <rFont val="方正仿宋简体"/>
        <family val="0"/>
      </rPr>
      <t>罗珊</t>
    </r>
  </si>
  <si>
    <t>N112</t>
  </si>
  <si>
    <r>
      <rPr>
        <b/>
        <sz val="10"/>
        <color indexed="8"/>
        <rFont val="方正仿宋简体"/>
        <family val="0"/>
      </rPr>
      <t>小学英语区内</t>
    </r>
  </si>
  <si>
    <r>
      <rPr>
        <b/>
        <sz val="10"/>
        <color indexed="8"/>
        <rFont val="方正仿宋简体"/>
        <family val="0"/>
      </rPr>
      <t>苏晓灿</t>
    </r>
  </si>
  <si>
    <t>M069</t>
  </si>
  <si>
    <r>
      <rPr>
        <b/>
        <sz val="10"/>
        <color indexed="8"/>
        <rFont val="方正仿宋简体"/>
        <family val="0"/>
      </rPr>
      <t>小学语文</t>
    </r>
  </si>
  <si>
    <r>
      <rPr>
        <b/>
        <sz val="10"/>
        <color indexed="8"/>
        <rFont val="方正仿宋简体"/>
        <family val="0"/>
      </rPr>
      <t>付自兰</t>
    </r>
  </si>
  <si>
    <t>M077</t>
  </si>
  <si>
    <r>
      <rPr>
        <b/>
        <sz val="10"/>
        <color indexed="8"/>
        <rFont val="方正仿宋简体"/>
        <family val="0"/>
      </rPr>
      <t>黄兰</t>
    </r>
  </si>
  <si>
    <t>M078</t>
  </si>
  <si>
    <r>
      <rPr>
        <b/>
        <sz val="10"/>
        <color indexed="8"/>
        <rFont val="方正仿宋简体"/>
        <family val="0"/>
      </rPr>
      <t>龚姣</t>
    </r>
  </si>
  <si>
    <t>M073</t>
  </si>
  <si>
    <r>
      <rPr>
        <b/>
        <sz val="10"/>
        <color indexed="8"/>
        <rFont val="方正仿宋简体"/>
        <family val="0"/>
      </rPr>
      <t>李晗</t>
    </r>
  </si>
  <si>
    <t>M072</t>
  </si>
  <si>
    <r>
      <rPr>
        <b/>
        <sz val="10"/>
        <color indexed="8"/>
        <rFont val="方正仿宋简体"/>
        <family val="0"/>
      </rPr>
      <t>杨秀秀</t>
    </r>
  </si>
  <si>
    <t>M071</t>
  </si>
  <si>
    <r>
      <rPr>
        <b/>
        <sz val="10"/>
        <color indexed="8"/>
        <rFont val="方正仿宋简体"/>
        <family val="0"/>
      </rPr>
      <t>王芳</t>
    </r>
  </si>
  <si>
    <t>M064</t>
  </si>
  <si>
    <r>
      <rPr>
        <b/>
        <sz val="10"/>
        <color indexed="8"/>
        <rFont val="方正仿宋简体"/>
        <family val="0"/>
      </rPr>
      <t>王琳</t>
    </r>
  </si>
  <si>
    <t>M065</t>
  </si>
  <si>
    <r>
      <rPr>
        <b/>
        <sz val="10"/>
        <color indexed="8"/>
        <rFont val="方正仿宋简体"/>
        <family val="0"/>
      </rPr>
      <t>谢芳</t>
    </r>
  </si>
  <si>
    <t>M096</t>
  </si>
  <si>
    <r>
      <rPr>
        <b/>
        <sz val="10"/>
        <color indexed="8"/>
        <rFont val="方正仿宋简体"/>
        <family val="0"/>
      </rPr>
      <t>小学语文区内</t>
    </r>
  </si>
  <si>
    <r>
      <rPr>
        <b/>
        <sz val="10"/>
        <color indexed="8"/>
        <rFont val="方正仿宋简体"/>
        <family val="0"/>
      </rPr>
      <t>徐莎</t>
    </r>
  </si>
  <si>
    <t>M089</t>
  </si>
  <si>
    <r>
      <rPr>
        <b/>
        <sz val="10"/>
        <color indexed="8"/>
        <rFont val="方正仿宋简体"/>
        <family val="0"/>
      </rPr>
      <t>赵琴</t>
    </r>
  </si>
  <si>
    <t>M080</t>
  </si>
  <si>
    <r>
      <rPr>
        <b/>
        <sz val="10"/>
        <color indexed="8"/>
        <rFont val="方正仿宋简体"/>
        <family val="0"/>
      </rPr>
      <t>杨欢</t>
    </r>
  </si>
  <si>
    <t>M102</t>
  </si>
  <si>
    <r>
      <rPr>
        <b/>
        <sz val="10"/>
        <color indexed="8"/>
        <rFont val="方正仿宋简体"/>
        <family val="0"/>
      </rPr>
      <t>满誉</t>
    </r>
  </si>
  <si>
    <t>W176</t>
  </si>
  <si>
    <r>
      <rPr>
        <b/>
        <sz val="10"/>
        <color indexed="8"/>
        <rFont val="方正仿宋简体"/>
        <family val="0"/>
      </rPr>
      <t>幼儿园</t>
    </r>
  </si>
  <si>
    <r>
      <rPr>
        <b/>
        <sz val="10"/>
        <color indexed="8"/>
        <rFont val="方正仿宋简体"/>
        <family val="0"/>
      </rPr>
      <t>张灿</t>
    </r>
  </si>
  <si>
    <t>W182</t>
  </si>
  <si>
    <r>
      <rPr>
        <b/>
        <sz val="10"/>
        <color indexed="8"/>
        <rFont val="方正仿宋简体"/>
        <family val="0"/>
      </rPr>
      <t>周婷</t>
    </r>
  </si>
  <si>
    <t>W179</t>
  </si>
  <si>
    <r>
      <rPr>
        <b/>
        <sz val="10"/>
        <color indexed="8"/>
        <rFont val="方正仿宋简体"/>
        <family val="0"/>
      </rPr>
      <t>黄婉娥</t>
    </r>
  </si>
  <si>
    <t>W181</t>
  </si>
  <si>
    <r>
      <rPr>
        <b/>
        <sz val="10"/>
        <color indexed="8"/>
        <rFont val="方正仿宋简体"/>
        <family val="0"/>
      </rPr>
      <t>余凤</t>
    </r>
  </si>
  <si>
    <t>W175</t>
  </si>
  <si>
    <r>
      <rPr>
        <b/>
        <sz val="10"/>
        <color indexed="8"/>
        <rFont val="方正仿宋简体"/>
        <family val="0"/>
      </rPr>
      <t>杜雕</t>
    </r>
  </si>
  <si>
    <t>T157</t>
  </si>
  <si>
    <r>
      <rPr>
        <b/>
        <sz val="10"/>
        <color indexed="8"/>
        <rFont val="方正仿宋简体"/>
        <family val="0"/>
      </rPr>
      <t>中学体育区内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</si>
</sst>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9"/>
      <color indexed="8"/>
      <name val="方正小标宋简体"/>
      <family val="0"/>
    </font>
    <font>
      <sz val="10"/>
      <color indexed="8"/>
      <name val="黑体"/>
      <family val="3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0"/>
      <color indexed="8"/>
      <name val="方正仿宋简体"/>
      <family val="0"/>
    </font>
    <font>
      <b/>
      <sz val="10"/>
      <name val="方正仿宋简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b/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1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1" borderId="5" applyNumberFormat="0" applyAlignment="0" applyProtection="0"/>
    <xf numFmtId="0" fontId="10" fillId="12" borderId="6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8" borderId="0" applyNumberFormat="0" applyBorder="0" applyAlignment="0" applyProtection="0"/>
    <xf numFmtId="0" fontId="23" fillId="17" borderId="0" applyNumberFormat="0" applyBorder="0" applyAlignment="0" applyProtection="0"/>
    <xf numFmtId="0" fontId="18" fillId="11" borderId="8" applyNumberFormat="0" applyAlignment="0" applyProtection="0"/>
    <xf numFmtId="0" fontId="24" fillId="5" borderId="5" applyNumberFormat="0" applyAlignment="0" applyProtection="0"/>
    <xf numFmtId="0" fontId="1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center" vertical="center" wrapText="1"/>
    </xf>
    <xf numFmtId="0" fontId="0" fillId="18" borderId="0" xfId="0" applyFill="1" applyAlignment="1">
      <alignment/>
    </xf>
    <xf numFmtId="0" fontId="3" fillId="18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6" fillId="18" borderId="10" xfId="46" applyFont="1" applyFill="1" applyBorder="1" applyAlignment="1">
      <alignment horizontal="center" vertical="center" wrapText="1"/>
      <protection/>
    </xf>
    <xf numFmtId="0" fontId="7" fillId="18" borderId="10" xfId="45" applyFont="1" applyFill="1" applyBorder="1" applyAlignment="1">
      <alignment horizontal="center" vertical="center" wrapText="1"/>
      <protection/>
    </xf>
    <xf numFmtId="0" fontId="34" fillId="18" borderId="10" xfId="45" applyFont="1" applyFill="1" applyBorder="1" applyAlignment="1">
      <alignment horizontal="center" vertical="center" wrapText="1"/>
      <protection/>
    </xf>
    <xf numFmtId="0" fontId="6" fillId="18" borderId="10" xfId="46" applyFont="1" applyFill="1" applyBorder="1" applyAlignment="1">
      <alignment horizontal="center"/>
      <protection/>
    </xf>
    <xf numFmtId="176" fontId="6" fillId="18" borderId="10" xfId="0" applyNumberFormat="1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 wrapText="1"/>
    </xf>
    <xf numFmtId="0" fontId="8" fillId="18" borderId="10" xfId="45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18" borderId="10" xfId="0" applyNumberFormat="1" applyFont="1" applyFill="1" applyBorder="1" applyAlignment="1">
      <alignment horizontal="center" vertical="center" wrapText="1"/>
    </xf>
    <xf numFmtId="0" fontId="0" fillId="18" borderId="0" xfId="0" applyFill="1" applyBorder="1" applyAlignment="1">
      <alignment/>
    </xf>
    <xf numFmtId="0" fontId="0" fillId="0" borderId="0" xfId="0" applyBorder="1" applyAlignment="1">
      <alignment/>
    </xf>
    <xf numFmtId="0" fontId="3" fillId="18" borderId="0" xfId="0" applyFont="1" applyFill="1" applyBorder="1" applyAlignment="1">
      <alignment/>
    </xf>
    <xf numFmtId="0" fontId="3" fillId="18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8" fillId="11" borderId="10" xfId="45" applyFont="1" applyFill="1" applyBorder="1" applyAlignment="1" quotePrefix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Currency" xfId="35"/>
    <cellStyle name="Currency [0]" xfId="36"/>
    <cellStyle name="Percent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常规 2" xfId="45"/>
    <cellStyle name="常规 3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T5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P5" sqref="P5"/>
    </sheetView>
  </sheetViews>
  <sheetFormatPr defaultColWidth="9.00390625" defaultRowHeight="49.5" customHeight="1"/>
  <cols>
    <col min="1" max="1" width="6.50390625" style="6" customWidth="1"/>
    <col min="2" max="2" width="15.875" style="6" customWidth="1"/>
    <col min="3" max="3" width="9.375" style="6" customWidth="1"/>
    <col min="4" max="4" width="14.50390625" style="6" customWidth="1"/>
    <col min="5" max="5" width="15.625" style="6" customWidth="1"/>
    <col min="6" max="6" width="11.00390625" style="6" customWidth="1"/>
    <col min="7" max="7" width="9.125" style="7" hidden="1" customWidth="1"/>
    <col min="8" max="8" width="9.50390625" style="6" hidden="1" customWidth="1"/>
    <col min="9" max="9" width="9.375" style="6" hidden="1" customWidth="1"/>
    <col min="10" max="10" width="12.125" style="6" customWidth="1"/>
    <col min="11" max="11" width="20.75390625" style="7" hidden="1" customWidth="1"/>
    <col min="12" max="12" width="11.00390625" style="7" customWidth="1"/>
    <col min="13" max="13" width="8.25390625" style="8" customWidth="1"/>
    <col min="14" max="16384" width="9.00390625" style="6" customWidth="1"/>
  </cols>
  <sheetData>
    <row r="1" spans="1:17" ht="66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1"/>
      <c r="O1" s="1"/>
      <c r="P1" s="1"/>
      <c r="Q1" s="1"/>
    </row>
    <row r="2" spans="1:17" s="1" customFormat="1" ht="27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9" t="s">
        <v>8</v>
      </c>
      <c r="I2" s="9" t="s">
        <v>9</v>
      </c>
      <c r="J2" s="9" t="s">
        <v>10</v>
      </c>
      <c r="K2" s="10" t="s">
        <v>11</v>
      </c>
      <c r="L2" s="10" t="s">
        <v>12</v>
      </c>
      <c r="M2" s="18" t="s">
        <v>13</v>
      </c>
      <c r="N2" s="6"/>
      <c r="O2" s="6"/>
      <c r="P2" s="6"/>
      <c r="Q2" s="6"/>
    </row>
    <row r="3" spans="1:13" ht="23.25" customHeight="1">
      <c r="A3" s="11">
        <v>1</v>
      </c>
      <c r="B3" s="12" t="s">
        <v>14</v>
      </c>
      <c r="C3" s="13" t="s">
        <v>15</v>
      </c>
      <c r="D3" s="25" t="s">
        <v>16</v>
      </c>
      <c r="E3" s="12" t="s">
        <v>17</v>
      </c>
      <c r="F3" s="14">
        <v>89</v>
      </c>
      <c r="G3" s="15">
        <f aca="true" t="shared" si="0" ref="G3:G59">SUM(F3*0.3)</f>
        <v>26.7</v>
      </c>
      <c r="H3" s="16">
        <v>88.7</v>
      </c>
      <c r="I3" s="16">
        <v>0</v>
      </c>
      <c r="J3" s="16">
        <f aca="true" t="shared" si="1" ref="J3:J59">SUM(H3+I3)</f>
        <v>88.7</v>
      </c>
      <c r="K3" s="15">
        <f aca="true" t="shared" si="2" ref="K3:K59">SUM(J3*0.7)</f>
        <v>62.089999999999996</v>
      </c>
      <c r="L3" s="15">
        <f aca="true" t="shared" si="3" ref="L3:L59">SUM(G3+K3)</f>
        <v>88.78999999999999</v>
      </c>
      <c r="M3" s="19">
        <v>1</v>
      </c>
    </row>
    <row r="4" spans="1:13" s="2" customFormat="1" ht="23.25" customHeight="1">
      <c r="A4" s="11">
        <v>2</v>
      </c>
      <c r="B4" s="17" t="s">
        <v>18</v>
      </c>
      <c r="C4" s="13" t="s">
        <v>15</v>
      </c>
      <c r="D4" s="25" t="s">
        <v>19</v>
      </c>
      <c r="E4" s="17" t="s">
        <v>20</v>
      </c>
      <c r="F4" s="14">
        <v>89</v>
      </c>
      <c r="G4" s="15">
        <f t="shared" si="0"/>
        <v>26.7</v>
      </c>
      <c r="H4" s="16">
        <v>86.8</v>
      </c>
      <c r="I4" s="16">
        <v>0</v>
      </c>
      <c r="J4" s="16">
        <f t="shared" si="1"/>
        <v>86.8</v>
      </c>
      <c r="K4" s="15">
        <f t="shared" si="2"/>
        <v>60.75999999999999</v>
      </c>
      <c r="L4" s="15">
        <f t="shared" si="3"/>
        <v>87.46</v>
      </c>
      <c r="M4" s="19">
        <v>2</v>
      </c>
    </row>
    <row r="5" spans="1:13" ht="23.25" customHeight="1">
      <c r="A5" s="11">
        <v>3</v>
      </c>
      <c r="B5" s="12" t="s">
        <v>21</v>
      </c>
      <c r="C5" s="13" t="s">
        <v>15</v>
      </c>
      <c r="D5" s="25" t="s">
        <v>22</v>
      </c>
      <c r="E5" s="12" t="s">
        <v>17</v>
      </c>
      <c r="F5" s="14">
        <v>88</v>
      </c>
      <c r="G5" s="15">
        <f t="shared" si="0"/>
        <v>26.4</v>
      </c>
      <c r="H5" s="16">
        <v>87.1</v>
      </c>
      <c r="I5" s="16">
        <v>0</v>
      </c>
      <c r="J5" s="16">
        <f t="shared" si="1"/>
        <v>87.1</v>
      </c>
      <c r="K5" s="15">
        <f t="shared" si="2"/>
        <v>60.96999999999999</v>
      </c>
      <c r="L5" s="15">
        <f t="shared" si="3"/>
        <v>87.36999999999999</v>
      </c>
      <c r="M5" s="19">
        <v>3</v>
      </c>
    </row>
    <row r="6" spans="1:202" ht="23.25" customHeight="1">
      <c r="A6" s="11">
        <v>4</v>
      </c>
      <c r="B6" s="12" t="s">
        <v>23</v>
      </c>
      <c r="C6" s="13" t="s">
        <v>15</v>
      </c>
      <c r="D6" s="25" t="s">
        <v>24</v>
      </c>
      <c r="E6" s="12" t="s">
        <v>25</v>
      </c>
      <c r="F6" s="14">
        <v>87</v>
      </c>
      <c r="G6" s="15">
        <f t="shared" si="0"/>
        <v>26.099999999999998</v>
      </c>
      <c r="H6" s="16">
        <v>86.8</v>
      </c>
      <c r="I6" s="16">
        <v>0</v>
      </c>
      <c r="J6" s="16">
        <f t="shared" si="1"/>
        <v>86.8</v>
      </c>
      <c r="K6" s="15">
        <f t="shared" si="2"/>
        <v>60.75999999999999</v>
      </c>
      <c r="L6" s="15">
        <f t="shared" si="3"/>
        <v>86.85999999999999</v>
      </c>
      <c r="M6" s="19">
        <v>1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</row>
    <row r="7" spans="1:202" ht="23.25" customHeight="1">
      <c r="A7" s="11">
        <v>5</v>
      </c>
      <c r="B7" s="12" t="s">
        <v>26</v>
      </c>
      <c r="C7" s="13" t="s">
        <v>15</v>
      </c>
      <c r="D7" s="25" t="s">
        <v>27</v>
      </c>
      <c r="E7" s="12" t="s">
        <v>28</v>
      </c>
      <c r="F7" s="14">
        <v>78</v>
      </c>
      <c r="G7" s="15">
        <f t="shared" si="0"/>
        <v>23.4</v>
      </c>
      <c r="H7" s="16">
        <v>84.4</v>
      </c>
      <c r="I7" s="16">
        <v>0</v>
      </c>
      <c r="J7" s="16">
        <f t="shared" si="1"/>
        <v>84.4</v>
      </c>
      <c r="K7" s="15">
        <f t="shared" si="2"/>
        <v>59.08</v>
      </c>
      <c r="L7" s="15">
        <f t="shared" si="3"/>
        <v>82.47999999999999</v>
      </c>
      <c r="M7" s="19">
        <v>1</v>
      </c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</row>
    <row r="8" spans="1:202" ht="23.25" customHeight="1">
      <c r="A8" s="11">
        <v>6</v>
      </c>
      <c r="B8" s="12" t="s">
        <v>29</v>
      </c>
      <c r="C8" s="13" t="s">
        <v>15</v>
      </c>
      <c r="D8" s="25" t="s">
        <v>30</v>
      </c>
      <c r="E8" s="12" t="s">
        <v>31</v>
      </c>
      <c r="F8" s="14">
        <v>86</v>
      </c>
      <c r="G8" s="15">
        <f t="shared" si="0"/>
        <v>25.8</v>
      </c>
      <c r="H8" s="16">
        <v>87.4</v>
      </c>
      <c r="I8" s="16">
        <v>0</v>
      </c>
      <c r="J8" s="16">
        <f t="shared" si="1"/>
        <v>87.4</v>
      </c>
      <c r="K8" s="15">
        <f t="shared" si="2"/>
        <v>61.18</v>
      </c>
      <c r="L8" s="15">
        <f t="shared" si="3"/>
        <v>86.98</v>
      </c>
      <c r="M8" s="19">
        <v>1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</row>
    <row r="9" spans="1:202" ht="23.25" customHeight="1">
      <c r="A9" s="11">
        <v>7</v>
      </c>
      <c r="B9" s="12" t="s">
        <v>32</v>
      </c>
      <c r="C9" s="13" t="s">
        <v>15</v>
      </c>
      <c r="D9" s="25" t="s">
        <v>33</v>
      </c>
      <c r="E9" s="12" t="s">
        <v>34</v>
      </c>
      <c r="F9" s="14">
        <v>73</v>
      </c>
      <c r="G9" s="15">
        <f t="shared" si="0"/>
        <v>21.9</v>
      </c>
      <c r="H9" s="16">
        <v>85.4</v>
      </c>
      <c r="I9" s="16">
        <v>0</v>
      </c>
      <c r="J9" s="16">
        <f t="shared" si="1"/>
        <v>85.4</v>
      </c>
      <c r="K9" s="15">
        <f t="shared" si="2"/>
        <v>59.78</v>
      </c>
      <c r="L9" s="15">
        <f t="shared" si="3"/>
        <v>81.68</v>
      </c>
      <c r="M9" s="19">
        <v>1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</row>
    <row r="10" spans="1:202" s="3" customFormat="1" ht="23.25" customHeight="1">
      <c r="A10" s="11">
        <v>8</v>
      </c>
      <c r="B10" s="12" t="s">
        <v>35</v>
      </c>
      <c r="C10" s="13" t="s">
        <v>15</v>
      </c>
      <c r="D10" s="25" t="s">
        <v>36</v>
      </c>
      <c r="E10" s="12" t="s">
        <v>37</v>
      </c>
      <c r="F10" s="14">
        <v>91</v>
      </c>
      <c r="G10" s="15">
        <f t="shared" si="0"/>
        <v>27.3</v>
      </c>
      <c r="H10" s="16">
        <v>90</v>
      </c>
      <c r="I10" s="16">
        <v>0</v>
      </c>
      <c r="J10" s="16">
        <f t="shared" si="1"/>
        <v>90</v>
      </c>
      <c r="K10" s="15">
        <f t="shared" si="2"/>
        <v>62.99999999999999</v>
      </c>
      <c r="L10" s="15">
        <f t="shared" si="3"/>
        <v>90.3</v>
      </c>
      <c r="M10" s="19">
        <v>1</v>
      </c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</row>
    <row r="11" spans="1:202" s="4" customFormat="1" ht="23.25" customHeight="1">
      <c r="A11" s="11">
        <v>9</v>
      </c>
      <c r="B11" s="12" t="s">
        <v>38</v>
      </c>
      <c r="C11" s="13" t="s">
        <v>15</v>
      </c>
      <c r="D11" s="25" t="s">
        <v>39</v>
      </c>
      <c r="E11" s="12" t="s">
        <v>37</v>
      </c>
      <c r="F11" s="14">
        <v>79</v>
      </c>
      <c r="G11" s="15">
        <f t="shared" si="0"/>
        <v>23.7</v>
      </c>
      <c r="H11" s="16">
        <v>87.6</v>
      </c>
      <c r="I11" s="16">
        <v>0</v>
      </c>
      <c r="J11" s="16">
        <f t="shared" si="1"/>
        <v>87.6</v>
      </c>
      <c r="K11" s="15">
        <f t="shared" si="2"/>
        <v>61.31999999999999</v>
      </c>
      <c r="L11" s="15">
        <f t="shared" si="3"/>
        <v>85.02</v>
      </c>
      <c r="M11" s="19">
        <v>2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</row>
    <row r="12" spans="1:202" s="4" customFormat="1" ht="23.25" customHeight="1">
      <c r="A12" s="11">
        <v>10</v>
      </c>
      <c r="B12" s="12" t="s">
        <v>40</v>
      </c>
      <c r="C12" s="13" t="s">
        <v>15</v>
      </c>
      <c r="D12" s="17" t="s">
        <v>41</v>
      </c>
      <c r="E12" s="12" t="s">
        <v>42</v>
      </c>
      <c r="F12" s="11">
        <v>62</v>
      </c>
      <c r="G12" s="15">
        <f t="shared" si="0"/>
        <v>18.599999999999998</v>
      </c>
      <c r="H12" s="16">
        <v>89.2</v>
      </c>
      <c r="I12" s="16">
        <v>0</v>
      </c>
      <c r="J12" s="16">
        <f t="shared" si="1"/>
        <v>89.2</v>
      </c>
      <c r="K12" s="15">
        <f t="shared" si="2"/>
        <v>62.44</v>
      </c>
      <c r="L12" s="15">
        <f t="shared" si="3"/>
        <v>81.03999999999999</v>
      </c>
      <c r="M12" s="19">
        <v>1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3"/>
    </row>
    <row r="13" spans="1:202" s="4" customFormat="1" ht="23.25" customHeight="1">
      <c r="A13" s="11">
        <v>11</v>
      </c>
      <c r="B13" s="12" t="s">
        <v>43</v>
      </c>
      <c r="C13" s="13" t="s">
        <v>44</v>
      </c>
      <c r="D13" s="25" t="s">
        <v>45</v>
      </c>
      <c r="E13" s="12" t="s">
        <v>46</v>
      </c>
      <c r="F13" s="14">
        <v>79</v>
      </c>
      <c r="G13" s="15">
        <f t="shared" si="0"/>
        <v>23.7</v>
      </c>
      <c r="H13" s="16">
        <v>54.4</v>
      </c>
      <c r="I13" s="16">
        <v>35.9</v>
      </c>
      <c r="J13" s="16">
        <f t="shared" si="1"/>
        <v>90.3</v>
      </c>
      <c r="K13" s="15">
        <f t="shared" si="2"/>
        <v>63.209999999999994</v>
      </c>
      <c r="L13" s="15">
        <f t="shared" si="3"/>
        <v>86.91</v>
      </c>
      <c r="M13" s="19">
        <v>1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3"/>
    </row>
    <row r="14" spans="1:201" s="3" customFormat="1" ht="23.25" customHeight="1">
      <c r="A14" s="11">
        <v>12</v>
      </c>
      <c r="B14" s="12" t="s">
        <v>47</v>
      </c>
      <c r="C14" s="13" t="s">
        <v>15</v>
      </c>
      <c r="D14" s="25" t="s">
        <v>48</v>
      </c>
      <c r="E14" s="12" t="s">
        <v>46</v>
      </c>
      <c r="F14" s="14">
        <v>70</v>
      </c>
      <c r="G14" s="15">
        <f t="shared" si="0"/>
        <v>21</v>
      </c>
      <c r="H14" s="16">
        <v>54.6</v>
      </c>
      <c r="I14" s="16">
        <v>36.2</v>
      </c>
      <c r="J14" s="16">
        <f t="shared" si="1"/>
        <v>90.80000000000001</v>
      </c>
      <c r="K14" s="15">
        <f t="shared" si="2"/>
        <v>63.56</v>
      </c>
      <c r="L14" s="15">
        <f t="shared" si="3"/>
        <v>84.56</v>
      </c>
      <c r="M14" s="19">
        <v>2</v>
      </c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</row>
    <row r="15" spans="1:202" s="3" customFormat="1" ht="23.25" customHeight="1">
      <c r="A15" s="11">
        <v>13</v>
      </c>
      <c r="B15" s="12" t="s">
        <v>49</v>
      </c>
      <c r="C15" s="13" t="s">
        <v>15</v>
      </c>
      <c r="D15" s="25" t="s">
        <v>50</v>
      </c>
      <c r="E15" s="12" t="s">
        <v>46</v>
      </c>
      <c r="F15" s="14">
        <v>75</v>
      </c>
      <c r="G15" s="15">
        <f t="shared" si="0"/>
        <v>22.5</v>
      </c>
      <c r="H15" s="16">
        <v>51.9</v>
      </c>
      <c r="I15" s="16">
        <v>33.4</v>
      </c>
      <c r="J15" s="16">
        <f t="shared" si="1"/>
        <v>85.3</v>
      </c>
      <c r="K15" s="15">
        <f t="shared" si="2"/>
        <v>59.709999999999994</v>
      </c>
      <c r="L15" s="15">
        <f t="shared" si="3"/>
        <v>82.21</v>
      </c>
      <c r="M15" s="19">
        <v>3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1"/>
    </row>
    <row r="16" spans="1:201" s="3" customFormat="1" ht="23.25" customHeight="1">
      <c r="A16" s="11">
        <v>14</v>
      </c>
      <c r="B16" s="12" t="s">
        <v>51</v>
      </c>
      <c r="C16" s="13" t="s">
        <v>15</v>
      </c>
      <c r="D16" s="25" t="s">
        <v>52</v>
      </c>
      <c r="E16" s="12" t="s">
        <v>53</v>
      </c>
      <c r="F16" s="14">
        <v>82</v>
      </c>
      <c r="G16" s="15">
        <f t="shared" si="0"/>
        <v>24.599999999999998</v>
      </c>
      <c r="H16" s="16">
        <v>51.18</v>
      </c>
      <c r="I16" s="16">
        <v>41.32</v>
      </c>
      <c r="J16" s="16">
        <f t="shared" si="1"/>
        <v>92.5</v>
      </c>
      <c r="K16" s="15">
        <f t="shared" si="2"/>
        <v>64.75</v>
      </c>
      <c r="L16" s="15">
        <f t="shared" si="3"/>
        <v>89.35</v>
      </c>
      <c r="M16" s="19">
        <v>1</v>
      </c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</row>
    <row r="17" spans="1:202" s="3" customFormat="1" ht="23.25" customHeight="1">
      <c r="A17" s="11">
        <v>15</v>
      </c>
      <c r="B17" s="12" t="s">
        <v>54</v>
      </c>
      <c r="C17" s="13" t="s">
        <v>15</v>
      </c>
      <c r="D17" s="25" t="s">
        <v>55</v>
      </c>
      <c r="E17" s="12" t="s">
        <v>56</v>
      </c>
      <c r="F17" s="11">
        <v>86</v>
      </c>
      <c r="G17" s="15">
        <f t="shared" si="0"/>
        <v>25.8</v>
      </c>
      <c r="H17" s="16">
        <v>85.56</v>
      </c>
      <c r="I17" s="16">
        <v>0</v>
      </c>
      <c r="J17" s="16">
        <f t="shared" si="1"/>
        <v>85.56</v>
      </c>
      <c r="K17" s="15">
        <f t="shared" si="2"/>
        <v>59.891999999999996</v>
      </c>
      <c r="L17" s="15">
        <f t="shared" si="3"/>
        <v>85.692</v>
      </c>
      <c r="M17" s="19">
        <v>1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1"/>
    </row>
    <row r="18" spans="1:201" s="3" customFormat="1" ht="23.25" customHeight="1">
      <c r="A18" s="11">
        <v>16</v>
      </c>
      <c r="B18" s="12" t="s">
        <v>57</v>
      </c>
      <c r="C18" s="13" t="s">
        <v>15</v>
      </c>
      <c r="D18" s="25" t="s">
        <v>58</v>
      </c>
      <c r="E18" s="12" t="s">
        <v>56</v>
      </c>
      <c r="F18" s="11">
        <v>82</v>
      </c>
      <c r="G18" s="15">
        <f t="shared" si="0"/>
        <v>24.599999999999998</v>
      </c>
      <c r="H18" s="16">
        <v>86.06</v>
      </c>
      <c r="I18" s="16">
        <v>0</v>
      </c>
      <c r="J18" s="16">
        <f t="shared" si="1"/>
        <v>86.06</v>
      </c>
      <c r="K18" s="15">
        <f t="shared" si="2"/>
        <v>60.242</v>
      </c>
      <c r="L18" s="15">
        <f t="shared" si="3"/>
        <v>84.842</v>
      </c>
      <c r="M18" s="19">
        <v>2</v>
      </c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</row>
    <row r="19" spans="1:201" s="3" customFormat="1" ht="23.25" customHeight="1">
      <c r="A19" s="11">
        <v>17</v>
      </c>
      <c r="B19" s="12" t="s">
        <v>59</v>
      </c>
      <c r="C19" s="13" t="s">
        <v>15</v>
      </c>
      <c r="D19" s="17" t="s">
        <v>60</v>
      </c>
      <c r="E19" s="12" t="s">
        <v>61</v>
      </c>
      <c r="F19" s="11">
        <v>84.5</v>
      </c>
      <c r="G19" s="15">
        <f t="shared" si="0"/>
        <v>25.349999999999998</v>
      </c>
      <c r="H19" s="16">
        <v>85.76</v>
      </c>
      <c r="I19" s="16">
        <v>0</v>
      </c>
      <c r="J19" s="16">
        <f t="shared" si="1"/>
        <v>85.76</v>
      </c>
      <c r="K19" s="15">
        <f t="shared" si="2"/>
        <v>60.032</v>
      </c>
      <c r="L19" s="15">
        <f t="shared" si="3"/>
        <v>85.38199999999999</v>
      </c>
      <c r="M19" s="19">
        <v>1</v>
      </c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</row>
    <row r="20" spans="1:202" s="3" customFormat="1" ht="23.25" customHeight="1">
      <c r="A20" s="11">
        <v>18</v>
      </c>
      <c r="B20" s="12" t="s">
        <v>62</v>
      </c>
      <c r="C20" s="13" t="s">
        <v>15</v>
      </c>
      <c r="D20" s="17" t="s">
        <v>63</v>
      </c>
      <c r="E20" s="12" t="s">
        <v>61</v>
      </c>
      <c r="F20" s="11">
        <v>78</v>
      </c>
      <c r="G20" s="15">
        <f t="shared" si="0"/>
        <v>23.4</v>
      </c>
      <c r="H20" s="16">
        <v>86.9</v>
      </c>
      <c r="I20" s="16">
        <v>0</v>
      </c>
      <c r="J20" s="16">
        <f t="shared" si="1"/>
        <v>86.9</v>
      </c>
      <c r="K20" s="15">
        <f t="shared" si="2"/>
        <v>60.83</v>
      </c>
      <c r="L20" s="15">
        <f t="shared" si="3"/>
        <v>84.22999999999999</v>
      </c>
      <c r="M20" s="19">
        <v>2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1"/>
    </row>
    <row r="21" spans="1:202" s="3" customFormat="1" ht="23.25" customHeight="1">
      <c r="A21" s="11">
        <v>19</v>
      </c>
      <c r="B21" s="12" t="s">
        <v>64</v>
      </c>
      <c r="C21" s="13" t="s">
        <v>15</v>
      </c>
      <c r="D21" s="17" t="s">
        <v>65</v>
      </c>
      <c r="E21" s="12" t="s">
        <v>66</v>
      </c>
      <c r="F21" s="11">
        <v>74.5</v>
      </c>
      <c r="G21" s="15">
        <f t="shared" si="0"/>
        <v>22.349999999999998</v>
      </c>
      <c r="H21" s="16">
        <v>86.1</v>
      </c>
      <c r="I21" s="16">
        <v>0</v>
      </c>
      <c r="J21" s="16">
        <f t="shared" si="1"/>
        <v>86.1</v>
      </c>
      <c r="K21" s="15">
        <f t="shared" si="2"/>
        <v>60.26999999999999</v>
      </c>
      <c r="L21" s="15">
        <f t="shared" si="3"/>
        <v>82.61999999999999</v>
      </c>
      <c r="M21" s="19">
        <v>1</v>
      </c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</row>
    <row r="22" spans="1:202" s="3" customFormat="1" ht="23.25" customHeight="1">
      <c r="A22" s="11">
        <v>20</v>
      </c>
      <c r="B22" s="12" t="s">
        <v>67</v>
      </c>
      <c r="C22" s="13" t="s">
        <v>44</v>
      </c>
      <c r="D22" s="25" t="s">
        <v>68</v>
      </c>
      <c r="E22" s="12" t="s">
        <v>69</v>
      </c>
      <c r="F22" s="14">
        <v>88</v>
      </c>
      <c r="G22" s="15">
        <f t="shared" si="0"/>
        <v>26.4</v>
      </c>
      <c r="H22" s="16">
        <v>86.6</v>
      </c>
      <c r="I22" s="16">
        <v>0</v>
      </c>
      <c r="J22" s="16">
        <f t="shared" si="1"/>
        <v>86.6</v>
      </c>
      <c r="K22" s="15">
        <f t="shared" si="2"/>
        <v>60.61999999999999</v>
      </c>
      <c r="L22" s="15">
        <f t="shared" si="3"/>
        <v>87.01999999999998</v>
      </c>
      <c r="M22" s="19">
        <v>1</v>
      </c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</row>
    <row r="23" spans="1:201" s="3" customFormat="1" ht="23.25" customHeight="1">
      <c r="A23" s="11">
        <v>21</v>
      </c>
      <c r="B23" s="12" t="s">
        <v>70</v>
      </c>
      <c r="C23" s="13" t="s">
        <v>15</v>
      </c>
      <c r="D23" s="17" t="s">
        <v>71</v>
      </c>
      <c r="E23" s="12" t="s">
        <v>72</v>
      </c>
      <c r="F23" s="11">
        <v>77</v>
      </c>
      <c r="G23" s="15">
        <f t="shared" si="0"/>
        <v>23.099999999999998</v>
      </c>
      <c r="H23" s="16">
        <v>87.6</v>
      </c>
      <c r="I23" s="16">
        <v>0</v>
      </c>
      <c r="J23" s="16">
        <f t="shared" si="1"/>
        <v>87.6</v>
      </c>
      <c r="K23" s="15">
        <f t="shared" si="2"/>
        <v>61.31999999999999</v>
      </c>
      <c r="L23" s="15">
        <f t="shared" si="3"/>
        <v>84.41999999999999</v>
      </c>
      <c r="M23" s="19">
        <v>1</v>
      </c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</row>
    <row r="24" spans="1:202" s="5" customFormat="1" ht="23.25" customHeight="1">
      <c r="A24" s="11">
        <v>22</v>
      </c>
      <c r="B24" s="12" t="s">
        <v>73</v>
      </c>
      <c r="C24" s="13" t="s">
        <v>44</v>
      </c>
      <c r="D24" s="25" t="s">
        <v>74</v>
      </c>
      <c r="E24" s="12" t="s">
        <v>75</v>
      </c>
      <c r="F24" s="14">
        <v>67</v>
      </c>
      <c r="G24" s="15">
        <f t="shared" si="0"/>
        <v>20.099999999999998</v>
      </c>
      <c r="H24" s="16">
        <v>52.3</v>
      </c>
      <c r="I24" s="16">
        <v>33.9</v>
      </c>
      <c r="J24" s="16">
        <f t="shared" si="1"/>
        <v>86.19999999999999</v>
      </c>
      <c r="K24" s="15">
        <f t="shared" si="2"/>
        <v>60.33999999999999</v>
      </c>
      <c r="L24" s="15">
        <f t="shared" si="3"/>
        <v>80.43999999999998</v>
      </c>
      <c r="M24" s="19">
        <v>1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</row>
    <row r="25" spans="1:202" s="3" customFormat="1" ht="23.25" customHeight="1">
      <c r="A25" s="11">
        <v>23</v>
      </c>
      <c r="B25" s="12" t="s">
        <v>76</v>
      </c>
      <c r="C25" s="13" t="s">
        <v>44</v>
      </c>
      <c r="D25" s="17" t="s">
        <v>77</v>
      </c>
      <c r="E25" s="12" t="s">
        <v>78</v>
      </c>
      <c r="F25" s="11">
        <v>78</v>
      </c>
      <c r="G25" s="15">
        <f t="shared" si="0"/>
        <v>23.4</v>
      </c>
      <c r="H25" s="16">
        <v>87.56</v>
      </c>
      <c r="I25" s="16">
        <v>0</v>
      </c>
      <c r="J25" s="16">
        <f t="shared" si="1"/>
        <v>87.56</v>
      </c>
      <c r="K25" s="15">
        <f t="shared" si="2"/>
        <v>61.291999999999994</v>
      </c>
      <c r="L25" s="15">
        <f t="shared" si="3"/>
        <v>84.692</v>
      </c>
      <c r="M25" s="19">
        <v>1</v>
      </c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</row>
    <row r="26" spans="1:201" s="3" customFormat="1" ht="23.25" customHeight="1">
      <c r="A26" s="11">
        <v>24</v>
      </c>
      <c r="B26" s="12" t="s">
        <v>79</v>
      </c>
      <c r="C26" s="13" t="s">
        <v>15</v>
      </c>
      <c r="D26" s="25" t="s">
        <v>80</v>
      </c>
      <c r="E26" s="12" t="s">
        <v>81</v>
      </c>
      <c r="F26" s="14">
        <v>89</v>
      </c>
      <c r="G26" s="15">
        <f t="shared" si="0"/>
        <v>26.7</v>
      </c>
      <c r="H26" s="16">
        <v>54.8</v>
      </c>
      <c r="I26" s="16">
        <v>37</v>
      </c>
      <c r="J26" s="16">
        <f t="shared" si="1"/>
        <v>91.8</v>
      </c>
      <c r="K26" s="15">
        <f t="shared" si="2"/>
        <v>64.25999999999999</v>
      </c>
      <c r="L26" s="15">
        <f t="shared" si="3"/>
        <v>90.96</v>
      </c>
      <c r="M26" s="19">
        <v>1</v>
      </c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</row>
    <row r="27" spans="1:201" s="3" customFormat="1" ht="23.25" customHeight="1">
      <c r="A27" s="11">
        <v>25</v>
      </c>
      <c r="B27" s="12" t="s">
        <v>82</v>
      </c>
      <c r="C27" s="13" t="s">
        <v>15</v>
      </c>
      <c r="D27" s="25" t="s">
        <v>83</v>
      </c>
      <c r="E27" s="12" t="s">
        <v>81</v>
      </c>
      <c r="F27" s="14">
        <v>89</v>
      </c>
      <c r="G27" s="15">
        <f t="shared" si="0"/>
        <v>26.7</v>
      </c>
      <c r="H27" s="16">
        <v>55.6</v>
      </c>
      <c r="I27" s="16">
        <v>36</v>
      </c>
      <c r="J27" s="16">
        <f t="shared" si="1"/>
        <v>91.6</v>
      </c>
      <c r="K27" s="15">
        <f t="shared" si="2"/>
        <v>64.11999999999999</v>
      </c>
      <c r="L27" s="15">
        <f t="shared" si="3"/>
        <v>90.82</v>
      </c>
      <c r="M27" s="19">
        <v>2</v>
      </c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</row>
    <row r="28" spans="1:201" s="3" customFormat="1" ht="23.25" customHeight="1">
      <c r="A28" s="11">
        <v>26</v>
      </c>
      <c r="B28" s="12" t="s">
        <v>84</v>
      </c>
      <c r="C28" s="13" t="s">
        <v>15</v>
      </c>
      <c r="D28" s="25" t="s">
        <v>85</v>
      </c>
      <c r="E28" s="12" t="s">
        <v>86</v>
      </c>
      <c r="F28" s="14">
        <v>72</v>
      </c>
      <c r="G28" s="15">
        <f t="shared" si="0"/>
        <v>21.599999999999998</v>
      </c>
      <c r="H28" s="16">
        <v>53.8</v>
      </c>
      <c r="I28" s="16">
        <v>33</v>
      </c>
      <c r="J28" s="16">
        <f t="shared" si="1"/>
        <v>86.8</v>
      </c>
      <c r="K28" s="15">
        <f t="shared" si="2"/>
        <v>60.75999999999999</v>
      </c>
      <c r="L28" s="15">
        <f t="shared" si="3"/>
        <v>82.35999999999999</v>
      </c>
      <c r="M28" s="19">
        <v>1</v>
      </c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</row>
    <row r="29" spans="1:201" s="3" customFormat="1" ht="23.25" customHeight="1">
      <c r="A29" s="11">
        <v>27</v>
      </c>
      <c r="B29" s="12" t="s">
        <v>87</v>
      </c>
      <c r="C29" s="13" t="s">
        <v>15</v>
      </c>
      <c r="D29" s="25" t="s">
        <v>88</v>
      </c>
      <c r="E29" s="12" t="s">
        <v>89</v>
      </c>
      <c r="F29" s="14">
        <v>71</v>
      </c>
      <c r="G29" s="15">
        <f t="shared" si="0"/>
        <v>21.3</v>
      </c>
      <c r="H29" s="16">
        <v>83.4</v>
      </c>
      <c r="I29" s="16">
        <v>0</v>
      </c>
      <c r="J29" s="16">
        <f t="shared" si="1"/>
        <v>83.4</v>
      </c>
      <c r="K29" s="15">
        <f t="shared" si="2"/>
        <v>58.38</v>
      </c>
      <c r="L29" s="15">
        <f t="shared" si="3"/>
        <v>79.68</v>
      </c>
      <c r="M29" s="19">
        <v>1</v>
      </c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</row>
    <row r="30" spans="1:201" s="3" customFormat="1" ht="23.25" customHeight="1">
      <c r="A30" s="11">
        <v>28</v>
      </c>
      <c r="B30" s="12" t="s">
        <v>90</v>
      </c>
      <c r="C30" s="13" t="s">
        <v>15</v>
      </c>
      <c r="D30" s="25" t="s">
        <v>91</v>
      </c>
      <c r="E30" s="12" t="s">
        <v>89</v>
      </c>
      <c r="F30" s="14">
        <v>44</v>
      </c>
      <c r="G30" s="15">
        <f t="shared" si="0"/>
        <v>13.2</v>
      </c>
      <c r="H30" s="16">
        <v>88.6</v>
      </c>
      <c r="I30" s="16">
        <v>0</v>
      </c>
      <c r="J30" s="16">
        <f t="shared" si="1"/>
        <v>88.6</v>
      </c>
      <c r="K30" s="15">
        <f t="shared" si="2"/>
        <v>62.01999999999999</v>
      </c>
      <c r="L30" s="15">
        <f t="shared" si="3"/>
        <v>75.21999999999998</v>
      </c>
      <c r="M30" s="19">
        <v>2</v>
      </c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</row>
    <row r="31" spans="1:201" s="3" customFormat="1" ht="23.25" customHeight="1">
      <c r="A31" s="11">
        <v>29</v>
      </c>
      <c r="B31" s="12" t="s">
        <v>92</v>
      </c>
      <c r="C31" s="13" t="s">
        <v>15</v>
      </c>
      <c r="D31" s="25" t="s">
        <v>93</v>
      </c>
      <c r="E31" s="12" t="s">
        <v>89</v>
      </c>
      <c r="F31" s="14">
        <v>43</v>
      </c>
      <c r="G31" s="15">
        <f t="shared" si="0"/>
        <v>12.9</v>
      </c>
      <c r="H31" s="16">
        <v>89</v>
      </c>
      <c r="I31" s="16">
        <v>0</v>
      </c>
      <c r="J31" s="16">
        <f t="shared" si="1"/>
        <v>89</v>
      </c>
      <c r="K31" s="15">
        <f t="shared" si="2"/>
        <v>62.3</v>
      </c>
      <c r="L31" s="15">
        <f t="shared" si="3"/>
        <v>75.2</v>
      </c>
      <c r="M31" s="19">
        <v>3</v>
      </c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</row>
    <row r="32" spans="1:201" s="3" customFormat="1" ht="23.25" customHeight="1">
      <c r="A32" s="11">
        <v>30</v>
      </c>
      <c r="B32" s="12" t="s">
        <v>94</v>
      </c>
      <c r="C32" s="13" t="s">
        <v>15</v>
      </c>
      <c r="D32" s="25" t="s">
        <v>95</v>
      </c>
      <c r="E32" s="12" t="s">
        <v>89</v>
      </c>
      <c r="F32" s="14">
        <v>51</v>
      </c>
      <c r="G32" s="15">
        <f t="shared" si="0"/>
        <v>15.299999999999999</v>
      </c>
      <c r="H32" s="16">
        <v>85.2</v>
      </c>
      <c r="I32" s="16">
        <v>0</v>
      </c>
      <c r="J32" s="16">
        <f t="shared" si="1"/>
        <v>85.2</v>
      </c>
      <c r="K32" s="15">
        <f t="shared" si="2"/>
        <v>59.64</v>
      </c>
      <c r="L32" s="15">
        <f t="shared" si="3"/>
        <v>74.94</v>
      </c>
      <c r="M32" s="19">
        <v>4</v>
      </c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</row>
    <row r="33" spans="1:201" s="3" customFormat="1" ht="23.25" customHeight="1">
      <c r="A33" s="11">
        <v>31</v>
      </c>
      <c r="B33" s="12" t="s">
        <v>96</v>
      </c>
      <c r="C33" s="13" t="s">
        <v>15</v>
      </c>
      <c r="D33" s="25" t="s">
        <v>97</v>
      </c>
      <c r="E33" s="12" t="s">
        <v>89</v>
      </c>
      <c r="F33" s="14">
        <v>52</v>
      </c>
      <c r="G33" s="15">
        <f t="shared" si="0"/>
        <v>15.6</v>
      </c>
      <c r="H33" s="16">
        <v>82</v>
      </c>
      <c r="I33" s="16">
        <v>0</v>
      </c>
      <c r="J33" s="16">
        <f t="shared" si="1"/>
        <v>82</v>
      </c>
      <c r="K33" s="15">
        <f t="shared" si="2"/>
        <v>57.4</v>
      </c>
      <c r="L33" s="15">
        <f t="shared" si="3"/>
        <v>73</v>
      </c>
      <c r="M33" s="19">
        <v>5</v>
      </c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</row>
    <row r="34" spans="1:201" s="3" customFormat="1" ht="23.25" customHeight="1">
      <c r="A34" s="11">
        <v>32</v>
      </c>
      <c r="B34" s="12" t="s">
        <v>98</v>
      </c>
      <c r="C34" s="13" t="s">
        <v>15</v>
      </c>
      <c r="D34" s="25" t="s">
        <v>99</v>
      </c>
      <c r="E34" s="12" t="s">
        <v>100</v>
      </c>
      <c r="F34" s="14">
        <v>75</v>
      </c>
      <c r="G34" s="15">
        <f t="shared" si="0"/>
        <v>22.5</v>
      </c>
      <c r="H34" s="16">
        <v>89</v>
      </c>
      <c r="I34" s="16">
        <v>0</v>
      </c>
      <c r="J34" s="16">
        <f t="shared" si="1"/>
        <v>89</v>
      </c>
      <c r="K34" s="15">
        <f t="shared" si="2"/>
        <v>62.3</v>
      </c>
      <c r="L34" s="15">
        <f t="shared" si="3"/>
        <v>84.8</v>
      </c>
      <c r="M34" s="19">
        <v>1</v>
      </c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</row>
    <row r="35" spans="1:201" s="3" customFormat="1" ht="23.25" customHeight="1">
      <c r="A35" s="11">
        <v>33</v>
      </c>
      <c r="B35" s="12" t="s">
        <v>101</v>
      </c>
      <c r="C35" s="13" t="s">
        <v>15</v>
      </c>
      <c r="D35" s="25" t="s">
        <v>102</v>
      </c>
      <c r="E35" s="12" t="s">
        <v>100</v>
      </c>
      <c r="F35" s="11">
        <v>72</v>
      </c>
      <c r="G35" s="15">
        <f t="shared" si="0"/>
        <v>21.599999999999998</v>
      </c>
      <c r="H35" s="16">
        <v>89.6</v>
      </c>
      <c r="I35" s="16">
        <v>0</v>
      </c>
      <c r="J35" s="16">
        <f t="shared" si="1"/>
        <v>89.6</v>
      </c>
      <c r="K35" s="15">
        <f t="shared" si="2"/>
        <v>62.71999999999999</v>
      </c>
      <c r="L35" s="15">
        <f t="shared" si="3"/>
        <v>84.32</v>
      </c>
      <c r="M35" s="19">
        <v>2</v>
      </c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</row>
    <row r="36" spans="1:201" s="3" customFormat="1" ht="23.25" customHeight="1">
      <c r="A36" s="11">
        <v>34</v>
      </c>
      <c r="B36" s="12" t="s">
        <v>103</v>
      </c>
      <c r="C36" s="13" t="s">
        <v>44</v>
      </c>
      <c r="D36" s="25" t="s">
        <v>104</v>
      </c>
      <c r="E36" s="12" t="s">
        <v>105</v>
      </c>
      <c r="F36" s="14">
        <v>76.5</v>
      </c>
      <c r="G36" s="15">
        <f t="shared" si="0"/>
        <v>22.95</v>
      </c>
      <c r="H36" s="16">
        <v>53.8</v>
      </c>
      <c r="I36" s="16">
        <v>35.1</v>
      </c>
      <c r="J36" s="16">
        <f t="shared" si="1"/>
        <v>88.9</v>
      </c>
      <c r="K36" s="15">
        <f t="shared" si="2"/>
        <v>62.23</v>
      </c>
      <c r="L36" s="15">
        <f t="shared" si="3"/>
        <v>85.17999999999999</v>
      </c>
      <c r="M36" s="19">
        <v>1</v>
      </c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</row>
    <row r="37" spans="1:201" s="3" customFormat="1" ht="23.25" customHeight="1">
      <c r="A37" s="11">
        <v>35</v>
      </c>
      <c r="B37" s="12" t="s">
        <v>106</v>
      </c>
      <c r="C37" s="13" t="s">
        <v>15</v>
      </c>
      <c r="D37" s="25" t="s">
        <v>107</v>
      </c>
      <c r="E37" s="12" t="s">
        <v>108</v>
      </c>
      <c r="F37" s="14">
        <v>71</v>
      </c>
      <c r="G37" s="15">
        <f t="shared" si="0"/>
        <v>21.3</v>
      </c>
      <c r="H37" s="16">
        <v>54.5</v>
      </c>
      <c r="I37" s="16">
        <v>36</v>
      </c>
      <c r="J37" s="16">
        <f t="shared" si="1"/>
        <v>90.5</v>
      </c>
      <c r="K37" s="15">
        <f t="shared" si="2"/>
        <v>63.349999999999994</v>
      </c>
      <c r="L37" s="15">
        <f t="shared" si="3"/>
        <v>84.64999999999999</v>
      </c>
      <c r="M37" s="19">
        <v>1</v>
      </c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</row>
    <row r="38" spans="1:201" s="3" customFormat="1" ht="23.25" customHeight="1">
      <c r="A38" s="11">
        <v>36</v>
      </c>
      <c r="B38" s="12" t="s">
        <v>109</v>
      </c>
      <c r="C38" s="13" t="s">
        <v>15</v>
      </c>
      <c r="D38" s="25" t="s">
        <v>110</v>
      </c>
      <c r="E38" s="12" t="s">
        <v>111</v>
      </c>
      <c r="F38" s="14">
        <v>69</v>
      </c>
      <c r="G38" s="15">
        <f t="shared" si="0"/>
        <v>20.7</v>
      </c>
      <c r="H38" s="16">
        <v>52.02</v>
      </c>
      <c r="I38" s="16">
        <v>37.66</v>
      </c>
      <c r="J38" s="16">
        <f t="shared" si="1"/>
        <v>89.68</v>
      </c>
      <c r="K38" s="15">
        <f t="shared" si="2"/>
        <v>62.776</v>
      </c>
      <c r="L38" s="15">
        <f t="shared" si="3"/>
        <v>83.476</v>
      </c>
      <c r="M38" s="19">
        <v>1</v>
      </c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</row>
    <row r="39" spans="1:201" s="3" customFormat="1" ht="23.25" customHeight="1">
      <c r="A39" s="11">
        <v>37</v>
      </c>
      <c r="B39" s="12" t="s">
        <v>112</v>
      </c>
      <c r="C39" s="13" t="s">
        <v>15</v>
      </c>
      <c r="D39" s="25" t="s">
        <v>113</v>
      </c>
      <c r="E39" s="12" t="s">
        <v>114</v>
      </c>
      <c r="F39" s="14">
        <v>65</v>
      </c>
      <c r="G39" s="15">
        <f t="shared" si="0"/>
        <v>19.5</v>
      </c>
      <c r="H39" s="16">
        <v>53.7</v>
      </c>
      <c r="I39" s="16">
        <v>42.38</v>
      </c>
      <c r="J39" s="16">
        <f t="shared" si="1"/>
        <v>96.08000000000001</v>
      </c>
      <c r="K39" s="15">
        <f t="shared" si="2"/>
        <v>67.256</v>
      </c>
      <c r="L39" s="15">
        <f t="shared" si="3"/>
        <v>86.756</v>
      </c>
      <c r="M39" s="19">
        <v>1</v>
      </c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</row>
    <row r="40" spans="1:201" s="3" customFormat="1" ht="23.25" customHeight="1">
      <c r="A40" s="11">
        <v>38</v>
      </c>
      <c r="B40" s="12" t="s">
        <v>115</v>
      </c>
      <c r="C40" s="13" t="s">
        <v>15</v>
      </c>
      <c r="D40" s="25" t="s">
        <v>116</v>
      </c>
      <c r="E40" s="12" t="s">
        <v>117</v>
      </c>
      <c r="F40" s="14">
        <v>76</v>
      </c>
      <c r="G40" s="15">
        <f t="shared" si="0"/>
        <v>22.8</v>
      </c>
      <c r="H40" s="16">
        <v>86.34</v>
      </c>
      <c r="I40" s="16">
        <v>0</v>
      </c>
      <c r="J40" s="16">
        <f t="shared" si="1"/>
        <v>86.34</v>
      </c>
      <c r="K40" s="15">
        <f t="shared" si="2"/>
        <v>60.437999999999995</v>
      </c>
      <c r="L40" s="15">
        <f t="shared" si="3"/>
        <v>83.238</v>
      </c>
      <c r="M40" s="19">
        <v>1</v>
      </c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</row>
    <row r="41" spans="1:201" s="3" customFormat="1" ht="23.25" customHeight="1">
      <c r="A41" s="11">
        <v>39</v>
      </c>
      <c r="B41" s="12" t="s">
        <v>118</v>
      </c>
      <c r="C41" s="13" t="s">
        <v>15</v>
      </c>
      <c r="D41" s="25" t="s">
        <v>119</v>
      </c>
      <c r="E41" s="12" t="s">
        <v>120</v>
      </c>
      <c r="F41" s="14">
        <v>83</v>
      </c>
      <c r="G41" s="15">
        <f t="shared" si="0"/>
        <v>24.9</v>
      </c>
      <c r="H41" s="16">
        <v>89.02</v>
      </c>
      <c r="I41" s="16">
        <v>0</v>
      </c>
      <c r="J41" s="16">
        <f t="shared" si="1"/>
        <v>89.02</v>
      </c>
      <c r="K41" s="15">
        <f t="shared" si="2"/>
        <v>62.31399999999999</v>
      </c>
      <c r="L41" s="15">
        <f t="shared" si="3"/>
        <v>87.214</v>
      </c>
      <c r="M41" s="19">
        <v>1</v>
      </c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</row>
    <row r="42" spans="1:202" s="3" customFormat="1" ht="23.25" customHeight="1">
      <c r="A42" s="11">
        <v>40</v>
      </c>
      <c r="B42" s="12" t="s">
        <v>121</v>
      </c>
      <c r="C42" s="13" t="s">
        <v>15</v>
      </c>
      <c r="D42" s="25" t="s">
        <v>122</v>
      </c>
      <c r="E42" s="12" t="s">
        <v>123</v>
      </c>
      <c r="F42" s="14">
        <v>84.5</v>
      </c>
      <c r="G42" s="15">
        <f t="shared" si="0"/>
        <v>25.349999999999998</v>
      </c>
      <c r="H42" s="16">
        <v>89.7</v>
      </c>
      <c r="I42" s="16">
        <v>0</v>
      </c>
      <c r="J42" s="16">
        <f t="shared" si="1"/>
        <v>89.7</v>
      </c>
      <c r="K42" s="15">
        <f t="shared" si="2"/>
        <v>62.79</v>
      </c>
      <c r="L42" s="15">
        <f t="shared" si="3"/>
        <v>88.14</v>
      </c>
      <c r="M42" s="19">
        <v>1</v>
      </c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</row>
    <row r="43" spans="1:201" s="3" customFormat="1" ht="23.25" customHeight="1">
      <c r="A43" s="11">
        <v>41</v>
      </c>
      <c r="B43" s="12" t="s">
        <v>124</v>
      </c>
      <c r="C43" s="13" t="s">
        <v>15</v>
      </c>
      <c r="D43" s="25" t="s">
        <v>125</v>
      </c>
      <c r="E43" s="12" t="s">
        <v>123</v>
      </c>
      <c r="F43" s="14">
        <v>81.5</v>
      </c>
      <c r="G43" s="15">
        <f t="shared" si="0"/>
        <v>24.45</v>
      </c>
      <c r="H43" s="16">
        <v>90.5</v>
      </c>
      <c r="I43" s="16">
        <v>0</v>
      </c>
      <c r="J43" s="16">
        <f t="shared" si="1"/>
        <v>90.5</v>
      </c>
      <c r="K43" s="15">
        <f t="shared" si="2"/>
        <v>63.349999999999994</v>
      </c>
      <c r="L43" s="15">
        <f t="shared" si="3"/>
        <v>87.8</v>
      </c>
      <c r="M43" s="19">
        <v>2</v>
      </c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</row>
    <row r="44" spans="1:202" s="3" customFormat="1" ht="23.25" customHeight="1">
      <c r="A44" s="11">
        <v>42</v>
      </c>
      <c r="B44" s="12" t="s">
        <v>126</v>
      </c>
      <c r="C44" s="13" t="s">
        <v>15</v>
      </c>
      <c r="D44" s="25" t="s">
        <v>127</v>
      </c>
      <c r="E44" s="12" t="s">
        <v>123</v>
      </c>
      <c r="F44" s="14">
        <v>79</v>
      </c>
      <c r="G44" s="15">
        <f t="shared" si="0"/>
        <v>23.7</v>
      </c>
      <c r="H44" s="16">
        <v>90.5</v>
      </c>
      <c r="I44" s="16">
        <v>0</v>
      </c>
      <c r="J44" s="16">
        <f t="shared" si="1"/>
        <v>90.5</v>
      </c>
      <c r="K44" s="15">
        <f t="shared" si="2"/>
        <v>63.349999999999994</v>
      </c>
      <c r="L44" s="15">
        <f t="shared" si="3"/>
        <v>87.05</v>
      </c>
      <c r="M44" s="19">
        <v>3</v>
      </c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</row>
    <row r="45" spans="1:202" s="3" customFormat="1" ht="23.25" customHeight="1">
      <c r="A45" s="11">
        <v>43</v>
      </c>
      <c r="B45" s="12" t="s">
        <v>128</v>
      </c>
      <c r="C45" s="13" t="s">
        <v>15</v>
      </c>
      <c r="D45" s="25" t="s">
        <v>129</v>
      </c>
      <c r="E45" s="12" t="s">
        <v>123</v>
      </c>
      <c r="F45" s="14">
        <v>74.5</v>
      </c>
      <c r="G45" s="15">
        <f t="shared" si="0"/>
        <v>22.349999999999998</v>
      </c>
      <c r="H45" s="16">
        <v>90.4</v>
      </c>
      <c r="I45" s="16">
        <v>0</v>
      </c>
      <c r="J45" s="16">
        <f t="shared" si="1"/>
        <v>90.4</v>
      </c>
      <c r="K45" s="15">
        <f t="shared" si="2"/>
        <v>63.28</v>
      </c>
      <c r="L45" s="15">
        <f t="shared" si="3"/>
        <v>85.63</v>
      </c>
      <c r="M45" s="19">
        <v>4</v>
      </c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</row>
    <row r="46" spans="1:13" s="3" customFormat="1" ht="23.25" customHeight="1">
      <c r="A46" s="11">
        <v>44</v>
      </c>
      <c r="B46" s="12" t="s">
        <v>130</v>
      </c>
      <c r="C46" s="13" t="s">
        <v>15</v>
      </c>
      <c r="D46" s="25" t="s">
        <v>131</v>
      </c>
      <c r="E46" s="12" t="s">
        <v>123</v>
      </c>
      <c r="F46" s="14">
        <v>78.5</v>
      </c>
      <c r="G46" s="15">
        <f t="shared" si="0"/>
        <v>23.55</v>
      </c>
      <c r="H46" s="16">
        <v>88.6</v>
      </c>
      <c r="I46" s="16">
        <v>0</v>
      </c>
      <c r="J46" s="16">
        <f t="shared" si="1"/>
        <v>88.6</v>
      </c>
      <c r="K46" s="15">
        <f t="shared" si="2"/>
        <v>62.01999999999999</v>
      </c>
      <c r="L46" s="15">
        <f t="shared" si="3"/>
        <v>85.57</v>
      </c>
      <c r="M46" s="19">
        <v>5</v>
      </c>
    </row>
    <row r="47" spans="1:13" s="3" customFormat="1" ht="23.25" customHeight="1">
      <c r="A47" s="11">
        <v>45</v>
      </c>
      <c r="B47" s="12" t="s">
        <v>132</v>
      </c>
      <c r="C47" s="13" t="s">
        <v>15</v>
      </c>
      <c r="D47" s="25" t="s">
        <v>133</v>
      </c>
      <c r="E47" s="12" t="s">
        <v>123</v>
      </c>
      <c r="F47" s="14">
        <v>71.5</v>
      </c>
      <c r="G47" s="15">
        <f t="shared" si="0"/>
        <v>21.45</v>
      </c>
      <c r="H47" s="16">
        <v>87.2</v>
      </c>
      <c r="I47" s="16">
        <v>0</v>
      </c>
      <c r="J47" s="16">
        <f t="shared" si="1"/>
        <v>87.2</v>
      </c>
      <c r="K47" s="15">
        <f t="shared" si="2"/>
        <v>61.04</v>
      </c>
      <c r="L47" s="15">
        <f t="shared" si="3"/>
        <v>82.49</v>
      </c>
      <c r="M47" s="19">
        <v>6</v>
      </c>
    </row>
    <row r="48" spans="1:13" s="3" customFormat="1" ht="23.25" customHeight="1">
      <c r="A48" s="11">
        <v>46</v>
      </c>
      <c r="B48" s="12" t="s">
        <v>134</v>
      </c>
      <c r="C48" s="13" t="s">
        <v>15</v>
      </c>
      <c r="D48" s="25" t="s">
        <v>135</v>
      </c>
      <c r="E48" s="12" t="s">
        <v>123</v>
      </c>
      <c r="F48" s="14">
        <v>68</v>
      </c>
      <c r="G48" s="15">
        <f t="shared" si="0"/>
        <v>20.4</v>
      </c>
      <c r="H48" s="16">
        <v>88.6</v>
      </c>
      <c r="I48" s="16">
        <v>0</v>
      </c>
      <c r="J48" s="16">
        <f t="shared" si="1"/>
        <v>88.6</v>
      </c>
      <c r="K48" s="15">
        <f t="shared" si="2"/>
        <v>62.01999999999999</v>
      </c>
      <c r="L48" s="15">
        <f t="shared" si="3"/>
        <v>82.41999999999999</v>
      </c>
      <c r="M48" s="19">
        <v>7</v>
      </c>
    </row>
    <row r="49" spans="1:13" s="3" customFormat="1" ht="23.25" customHeight="1">
      <c r="A49" s="11">
        <v>47</v>
      </c>
      <c r="B49" s="12" t="s">
        <v>136</v>
      </c>
      <c r="C49" s="13" t="s">
        <v>15</v>
      </c>
      <c r="D49" s="25" t="s">
        <v>137</v>
      </c>
      <c r="E49" s="12" t="s">
        <v>123</v>
      </c>
      <c r="F49" s="14">
        <v>75</v>
      </c>
      <c r="G49" s="15">
        <f t="shared" si="0"/>
        <v>22.5</v>
      </c>
      <c r="H49" s="16">
        <v>85.5</v>
      </c>
      <c r="I49" s="16">
        <v>0</v>
      </c>
      <c r="J49" s="16">
        <f t="shared" si="1"/>
        <v>85.5</v>
      </c>
      <c r="K49" s="15">
        <f t="shared" si="2"/>
        <v>59.849999999999994</v>
      </c>
      <c r="L49" s="15">
        <f t="shared" si="3"/>
        <v>82.35</v>
      </c>
      <c r="M49" s="19">
        <v>8</v>
      </c>
    </row>
    <row r="50" spans="1:13" s="3" customFormat="1" ht="23.25" customHeight="1">
      <c r="A50" s="11">
        <v>48</v>
      </c>
      <c r="B50" s="12" t="s">
        <v>138</v>
      </c>
      <c r="C50" s="13" t="s">
        <v>15</v>
      </c>
      <c r="D50" s="25" t="s">
        <v>139</v>
      </c>
      <c r="E50" s="12" t="s">
        <v>140</v>
      </c>
      <c r="F50" s="14">
        <v>83.5</v>
      </c>
      <c r="G50" s="15">
        <f t="shared" si="0"/>
        <v>25.05</v>
      </c>
      <c r="H50" s="16">
        <v>91.5</v>
      </c>
      <c r="I50" s="16">
        <v>0</v>
      </c>
      <c r="J50" s="16">
        <f t="shared" si="1"/>
        <v>91.5</v>
      </c>
      <c r="K50" s="15">
        <f t="shared" si="2"/>
        <v>64.05</v>
      </c>
      <c r="L50" s="15">
        <f t="shared" si="3"/>
        <v>89.1</v>
      </c>
      <c r="M50" s="19">
        <v>1</v>
      </c>
    </row>
    <row r="51" spans="1:13" s="3" customFormat="1" ht="23.25" customHeight="1">
      <c r="A51" s="11">
        <v>49</v>
      </c>
      <c r="B51" s="12" t="s">
        <v>141</v>
      </c>
      <c r="C51" s="13" t="s">
        <v>15</v>
      </c>
      <c r="D51" s="25" t="s">
        <v>142</v>
      </c>
      <c r="E51" s="12" t="s">
        <v>140</v>
      </c>
      <c r="F51" s="14">
        <v>84.5</v>
      </c>
      <c r="G51" s="15">
        <f t="shared" si="0"/>
        <v>25.349999999999998</v>
      </c>
      <c r="H51" s="16">
        <v>90.8</v>
      </c>
      <c r="I51" s="16">
        <v>0</v>
      </c>
      <c r="J51" s="16">
        <f t="shared" si="1"/>
        <v>90.8</v>
      </c>
      <c r="K51" s="15">
        <f t="shared" si="2"/>
        <v>63.559999999999995</v>
      </c>
      <c r="L51" s="15">
        <f t="shared" si="3"/>
        <v>88.91</v>
      </c>
      <c r="M51" s="19">
        <v>2</v>
      </c>
    </row>
    <row r="52" spans="1:202" s="3" customFormat="1" ht="23.25" customHeight="1">
      <c r="A52" s="11">
        <v>50</v>
      </c>
      <c r="B52" s="12" t="s">
        <v>143</v>
      </c>
      <c r="C52" s="13" t="s">
        <v>15</v>
      </c>
      <c r="D52" s="25" t="s">
        <v>144</v>
      </c>
      <c r="E52" s="12" t="s">
        <v>140</v>
      </c>
      <c r="F52" s="14">
        <v>81</v>
      </c>
      <c r="G52" s="15">
        <f t="shared" si="0"/>
        <v>24.3</v>
      </c>
      <c r="H52" s="16">
        <v>89</v>
      </c>
      <c r="I52" s="16">
        <v>0</v>
      </c>
      <c r="J52" s="16">
        <f t="shared" si="1"/>
        <v>89</v>
      </c>
      <c r="K52" s="15">
        <f t="shared" si="2"/>
        <v>62.3</v>
      </c>
      <c r="L52" s="15">
        <f t="shared" si="3"/>
        <v>86.6</v>
      </c>
      <c r="M52" s="19">
        <v>3</v>
      </c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</row>
    <row r="53" spans="1:13" s="3" customFormat="1" ht="23.25" customHeight="1">
      <c r="A53" s="11">
        <v>51</v>
      </c>
      <c r="B53" s="12" t="s">
        <v>145</v>
      </c>
      <c r="C53" s="13" t="s">
        <v>15</v>
      </c>
      <c r="D53" s="25" t="s">
        <v>146</v>
      </c>
      <c r="E53" s="12" t="s">
        <v>140</v>
      </c>
      <c r="F53" s="14">
        <v>80</v>
      </c>
      <c r="G53" s="15">
        <f t="shared" si="0"/>
        <v>24</v>
      </c>
      <c r="H53" s="16">
        <v>89.3</v>
      </c>
      <c r="I53" s="16">
        <v>0</v>
      </c>
      <c r="J53" s="16">
        <f t="shared" si="1"/>
        <v>89.3</v>
      </c>
      <c r="K53" s="15">
        <f t="shared" si="2"/>
        <v>62.50999999999999</v>
      </c>
      <c r="L53" s="15">
        <f t="shared" si="3"/>
        <v>86.50999999999999</v>
      </c>
      <c r="M53" s="19">
        <v>4</v>
      </c>
    </row>
    <row r="54" spans="1:13" s="3" customFormat="1" ht="23.25" customHeight="1">
      <c r="A54" s="11">
        <v>52</v>
      </c>
      <c r="B54" s="12" t="s">
        <v>147</v>
      </c>
      <c r="C54" s="13" t="s">
        <v>15</v>
      </c>
      <c r="D54" s="25" t="s">
        <v>148</v>
      </c>
      <c r="E54" s="12" t="s">
        <v>149</v>
      </c>
      <c r="F54" s="14">
        <v>83</v>
      </c>
      <c r="G54" s="15">
        <f t="shared" si="0"/>
        <v>24.9</v>
      </c>
      <c r="H54" s="16">
        <v>53.42</v>
      </c>
      <c r="I54" s="16">
        <v>43.82</v>
      </c>
      <c r="J54" s="16">
        <f t="shared" si="1"/>
        <v>97.24000000000001</v>
      </c>
      <c r="K54" s="15">
        <f t="shared" si="2"/>
        <v>68.068</v>
      </c>
      <c r="L54" s="15">
        <f t="shared" si="3"/>
        <v>92.96799999999999</v>
      </c>
      <c r="M54" s="19">
        <v>1</v>
      </c>
    </row>
    <row r="55" spans="1:13" s="3" customFormat="1" ht="23.25" customHeight="1">
      <c r="A55" s="11">
        <v>53</v>
      </c>
      <c r="B55" s="12" t="s">
        <v>150</v>
      </c>
      <c r="C55" s="13" t="s">
        <v>15</v>
      </c>
      <c r="D55" s="25" t="s">
        <v>151</v>
      </c>
      <c r="E55" s="12" t="s">
        <v>149</v>
      </c>
      <c r="F55" s="14">
        <v>80</v>
      </c>
      <c r="G55" s="15">
        <f t="shared" si="0"/>
        <v>24</v>
      </c>
      <c r="H55" s="16">
        <v>50.78</v>
      </c>
      <c r="I55" s="16">
        <v>42.6</v>
      </c>
      <c r="J55" s="16">
        <f t="shared" si="1"/>
        <v>93.38</v>
      </c>
      <c r="K55" s="15">
        <f t="shared" si="2"/>
        <v>65.366</v>
      </c>
      <c r="L55" s="15">
        <f t="shared" si="3"/>
        <v>89.366</v>
      </c>
      <c r="M55" s="19">
        <v>2</v>
      </c>
    </row>
    <row r="56" spans="1:202" s="3" customFormat="1" ht="23.25" customHeight="1">
      <c r="A56" s="11">
        <v>54</v>
      </c>
      <c r="B56" s="12" t="s">
        <v>152</v>
      </c>
      <c r="C56" s="13" t="s">
        <v>15</v>
      </c>
      <c r="D56" s="25" t="s">
        <v>153</v>
      </c>
      <c r="E56" s="12" t="s">
        <v>149</v>
      </c>
      <c r="F56" s="14">
        <v>77</v>
      </c>
      <c r="G56" s="15">
        <f t="shared" si="0"/>
        <v>23.099999999999998</v>
      </c>
      <c r="H56" s="16">
        <v>50.5</v>
      </c>
      <c r="I56" s="16">
        <v>42.96</v>
      </c>
      <c r="J56" s="16">
        <f t="shared" si="1"/>
        <v>93.46000000000001</v>
      </c>
      <c r="K56" s="15">
        <f t="shared" si="2"/>
        <v>65.422</v>
      </c>
      <c r="L56" s="15">
        <f t="shared" si="3"/>
        <v>88.52199999999999</v>
      </c>
      <c r="M56" s="19">
        <v>3</v>
      </c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</row>
    <row r="57" spans="1:202" s="3" customFormat="1" ht="23.25" customHeight="1">
      <c r="A57" s="11">
        <v>55</v>
      </c>
      <c r="B57" s="12" t="s">
        <v>154</v>
      </c>
      <c r="C57" s="13" t="s">
        <v>15</v>
      </c>
      <c r="D57" s="25" t="s">
        <v>155</v>
      </c>
      <c r="E57" s="12" t="s">
        <v>149</v>
      </c>
      <c r="F57" s="14">
        <v>83.5</v>
      </c>
      <c r="G57" s="15">
        <f t="shared" si="0"/>
        <v>25.05</v>
      </c>
      <c r="H57" s="16">
        <v>48.7</v>
      </c>
      <c r="I57" s="16">
        <v>41.56</v>
      </c>
      <c r="J57" s="16">
        <f t="shared" si="1"/>
        <v>90.26</v>
      </c>
      <c r="K57" s="15">
        <f t="shared" si="2"/>
        <v>63.182</v>
      </c>
      <c r="L57" s="15">
        <f t="shared" si="3"/>
        <v>88.232</v>
      </c>
      <c r="M57" s="19">
        <v>4</v>
      </c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</row>
    <row r="58" spans="1:202" s="3" customFormat="1" ht="23.25" customHeight="1">
      <c r="A58" s="11">
        <v>56</v>
      </c>
      <c r="B58" s="12" t="s">
        <v>156</v>
      </c>
      <c r="C58" s="13" t="s">
        <v>15</v>
      </c>
      <c r="D58" s="25" t="s">
        <v>157</v>
      </c>
      <c r="E58" s="12" t="s">
        <v>149</v>
      </c>
      <c r="F58" s="14">
        <v>69</v>
      </c>
      <c r="G58" s="15">
        <f t="shared" si="0"/>
        <v>20.7</v>
      </c>
      <c r="H58" s="16">
        <v>49.92</v>
      </c>
      <c r="I58" s="16">
        <v>43.1</v>
      </c>
      <c r="J58" s="16">
        <f t="shared" si="1"/>
        <v>93.02000000000001</v>
      </c>
      <c r="K58" s="15">
        <f t="shared" si="2"/>
        <v>65.114</v>
      </c>
      <c r="L58" s="15">
        <f t="shared" si="3"/>
        <v>85.81400000000001</v>
      </c>
      <c r="M58" s="19">
        <v>5</v>
      </c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</row>
    <row r="59" spans="1:202" s="3" customFormat="1" ht="23.25" customHeight="1">
      <c r="A59" s="11">
        <v>57</v>
      </c>
      <c r="B59" s="12" t="s">
        <v>158</v>
      </c>
      <c r="C59" s="13" t="s">
        <v>15</v>
      </c>
      <c r="D59" s="25" t="s">
        <v>159</v>
      </c>
      <c r="E59" s="12" t="s">
        <v>160</v>
      </c>
      <c r="F59" s="14">
        <v>76</v>
      </c>
      <c r="G59" s="15">
        <f t="shared" si="0"/>
        <v>22.8</v>
      </c>
      <c r="H59" s="16">
        <v>55</v>
      </c>
      <c r="I59" s="16">
        <v>36.4</v>
      </c>
      <c r="J59" s="16">
        <f t="shared" si="1"/>
        <v>91.4</v>
      </c>
      <c r="K59" s="15">
        <f t="shared" si="2"/>
        <v>63.98</v>
      </c>
      <c r="L59" s="15">
        <f t="shared" si="3"/>
        <v>86.78</v>
      </c>
      <c r="M59" s="19">
        <v>1</v>
      </c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</row>
  </sheetData>
  <sheetProtection/>
  <mergeCells count="1">
    <mergeCell ref="A1:M1"/>
  </mergeCells>
  <printOptions horizontalCentered="1"/>
  <pageMargins left="0.5506944444444445" right="0.5506944444444445" top="0.9013888888888889" bottom="0.98" header="0.2791666666666667" footer="0.67"/>
  <pageSetup horizontalDpi="600" verticalDpi="600" orientation="portrait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2020-07-30T11:08:20Z</cp:lastPrinted>
  <dcterms:created xsi:type="dcterms:W3CDTF">1996-12-17T01:32:00Z</dcterms:created>
  <dcterms:modified xsi:type="dcterms:W3CDTF">2020-08-18T05:02:57Z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  <property fmtid="{D5CDD505-2E9C-101B-9397-08002B2CF9AE}" pid="3" name="KSORubyTemplateID">
    <vt:lpwstr>11</vt:lpwstr>
  </property>
</Properties>
</file>