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
    </mc:Choice>
  </mc:AlternateContent>
  <xr:revisionPtr revIDLastSave="0" documentId="13_ncr:1_{76860250-E101-420A-A7A9-98829DC75CD1}" xr6:coauthVersionLast="45" xr6:coauthVersionMax="45"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4" i="1" l="1"/>
  <c r="G283" i="1"/>
  <c r="G282" i="1"/>
  <c r="G281" i="1"/>
  <c r="G280" i="1"/>
  <c r="G279" i="1"/>
  <c r="G278" i="1"/>
  <c r="G277" i="1"/>
  <c r="G276" i="1"/>
  <c r="G275" i="1"/>
  <c r="G274" i="1"/>
  <c r="G273" i="1"/>
  <c r="G272" i="1"/>
  <c r="G271" i="1"/>
  <c r="G270" i="1"/>
  <c r="G269" i="1"/>
  <c r="G268" i="1"/>
  <c r="G156" i="1" l="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 r="G3" i="1"/>
  <c r="G267" i="1" l="1"/>
  <c r="G266" i="1"/>
  <c r="G265" i="1"/>
  <c r="G264" i="1"/>
  <c r="G263" i="1"/>
  <c r="G7" i="2" l="1"/>
  <c r="G6" i="2"/>
  <c r="G5" i="2"/>
  <c r="G4" i="2"/>
  <c r="G3" i="2"/>
  <c r="G167" i="1" l="1"/>
  <c r="G175" i="1"/>
  <c r="G178" i="1"/>
  <c r="G193" i="1"/>
  <c r="G173" i="1"/>
  <c r="G185" i="1"/>
  <c r="G189" i="1"/>
  <c r="G171" i="1"/>
  <c r="G191" i="1"/>
  <c r="G214" i="1"/>
  <c r="G196" i="1"/>
  <c r="G257" i="1"/>
  <c r="G203" i="1"/>
  <c r="G197" i="1"/>
  <c r="G195" i="1"/>
  <c r="G168" i="1"/>
  <c r="G199" i="1"/>
  <c r="G192" i="1"/>
  <c r="G210" i="1"/>
  <c r="G180" i="1"/>
  <c r="G174" i="1"/>
  <c r="G181" i="1"/>
  <c r="G212" i="1"/>
  <c r="G225" i="1"/>
  <c r="G217" i="1"/>
  <c r="G258" i="1"/>
  <c r="G176" i="1"/>
  <c r="G202" i="1"/>
  <c r="G198" i="1"/>
  <c r="G232" i="1"/>
  <c r="G194" i="1"/>
  <c r="G227" i="1"/>
  <c r="G206" i="1"/>
  <c r="G184" i="1"/>
  <c r="G205" i="1"/>
  <c r="G201" i="1"/>
  <c r="G170" i="1"/>
  <c r="G209" i="1"/>
  <c r="G259" i="1"/>
  <c r="G190" i="1"/>
  <c r="G177" i="1"/>
  <c r="G186" i="1"/>
  <c r="G172" i="1"/>
  <c r="G207" i="1"/>
  <c r="G252" i="1"/>
  <c r="G260" i="1"/>
  <c r="G188" i="1"/>
  <c r="G204" i="1"/>
  <c r="G208" i="1"/>
  <c r="G223" i="1"/>
  <c r="G187" i="1"/>
  <c r="G219" i="1"/>
  <c r="G218" i="1"/>
  <c r="G229" i="1"/>
  <c r="G221" i="1"/>
  <c r="G216" i="1"/>
  <c r="G215" i="1"/>
  <c r="G211" i="1"/>
  <c r="G244" i="1"/>
  <c r="G220" i="1"/>
  <c r="G222" i="1"/>
  <c r="G230" i="1"/>
  <c r="G228" i="1"/>
  <c r="G239" i="1"/>
  <c r="G248" i="1"/>
  <c r="G224" i="1"/>
  <c r="G213" i="1"/>
  <c r="G234" i="1"/>
  <c r="G200" i="1"/>
  <c r="G236" i="1"/>
  <c r="G238" i="1"/>
  <c r="G235" i="1"/>
  <c r="G233" i="1"/>
  <c r="G241" i="1"/>
  <c r="G249" i="1"/>
  <c r="G240" i="1"/>
  <c r="G261" i="1"/>
  <c r="G246" i="1"/>
  <c r="G247" i="1"/>
  <c r="G243" i="1"/>
  <c r="G226" i="1"/>
  <c r="G245" i="1"/>
  <c r="G262" i="1"/>
  <c r="G253" i="1"/>
  <c r="G231" i="1"/>
  <c r="G237" i="1"/>
  <c r="G250" i="1"/>
  <c r="G251" i="1"/>
  <c r="G254" i="1"/>
  <c r="G242" i="1"/>
  <c r="G256" i="1"/>
  <c r="G159" i="1"/>
  <c r="G162" i="1"/>
  <c r="G157" i="1"/>
  <c r="G160" i="1"/>
  <c r="G166" i="1"/>
  <c r="G179" i="1"/>
  <c r="G164" i="1"/>
  <c r="G183" i="1"/>
  <c r="G163" i="1"/>
  <c r="G255" i="1"/>
  <c r="G169" i="1"/>
  <c r="G165" i="1"/>
  <c r="G158" i="1"/>
  <c r="G182" i="1"/>
  <c r="G161" i="1"/>
</calcChain>
</file>

<file path=xl/sharedStrings.xml><?xml version="1.0" encoding="utf-8"?>
<sst xmlns="http://schemas.openxmlformats.org/spreadsheetml/2006/main" count="1404" uniqueCount="321">
  <si>
    <t>2019年成都市高校毕业生服务基层项目大邑考点考试总成绩及进入体检名单</t>
  </si>
  <si>
    <t>单位名单</t>
  </si>
  <si>
    <t>职位名称</t>
  </si>
  <si>
    <t>报考人姓名</t>
  </si>
  <si>
    <t>准考证号</t>
  </si>
  <si>
    <t>面试成绩</t>
  </si>
  <si>
    <t>职位排名</t>
  </si>
  <si>
    <t>是否进入体检</t>
  </si>
  <si>
    <t>体检时间</t>
  </si>
  <si>
    <t>大邑县</t>
  </si>
  <si>
    <t>01023村（社区）综合管理</t>
  </si>
  <si>
    <t>杨卢昊</t>
  </si>
  <si>
    <t>张桢隐</t>
  </si>
  <si>
    <t>高翔</t>
  </si>
  <si>
    <t>董馨</t>
  </si>
  <si>
    <t>杨强</t>
  </si>
  <si>
    <t>钟俊杰</t>
  </si>
  <si>
    <t>余佳敏</t>
  </si>
  <si>
    <t>周雅兰</t>
  </si>
  <si>
    <t>温耀迪</t>
  </si>
  <si>
    <t>熊超</t>
  </si>
  <si>
    <t>蔡梦莞</t>
  </si>
  <si>
    <t>任雨琴</t>
  </si>
  <si>
    <t>许江豪</t>
  </si>
  <si>
    <t>郑文先</t>
  </si>
  <si>
    <t>聂燕黎</t>
  </si>
  <si>
    <t>牟柯璇</t>
  </si>
  <si>
    <t>李虹霖</t>
  </si>
  <si>
    <t>高月蔚</t>
  </si>
  <si>
    <t>徐伟</t>
  </si>
  <si>
    <t>赵铃铃</t>
  </si>
  <si>
    <t>蒲冉</t>
  </si>
  <si>
    <t>邱妍娇</t>
  </si>
  <si>
    <t>李薇</t>
  </si>
  <si>
    <t>刘一澍</t>
  </si>
  <si>
    <t>余蕊</t>
  </si>
  <si>
    <t>白淼</t>
  </si>
  <si>
    <t>郭瑞涛</t>
  </si>
  <si>
    <t>杨凡</t>
  </si>
  <si>
    <t>张莞艳</t>
  </si>
  <si>
    <t>程曦佳</t>
  </si>
  <si>
    <t>任正东</t>
  </si>
  <si>
    <t>付饶琴</t>
  </si>
  <si>
    <t>唐钰钦</t>
  </si>
  <si>
    <t>蔡诗瑶</t>
  </si>
  <si>
    <t>王毅波</t>
  </si>
  <si>
    <t>徐洁</t>
  </si>
  <si>
    <t>赵珊</t>
  </si>
  <si>
    <t>王旖旎</t>
  </si>
  <si>
    <t>王玉倩</t>
  </si>
  <si>
    <t>屈秋邑</t>
  </si>
  <si>
    <t>王寅</t>
  </si>
  <si>
    <t>徐瑶</t>
  </si>
  <si>
    <t>陈婉秋</t>
  </si>
  <si>
    <t>杨俊翰</t>
  </si>
  <si>
    <t>郑斯琪</t>
  </si>
  <si>
    <t>王关民</t>
  </si>
  <si>
    <t>欧欢</t>
  </si>
  <si>
    <t>伍柯邑</t>
  </si>
  <si>
    <t>郑欣燕</t>
  </si>
  <si>
    <t>康莹</t>
  </si>
  <si>
    <t>陈锦瑶</t>
  </si>
  <si>
    <t>黄沛文</t>
  </si>
  <si>
    <t>石红梅</t>
  </si>
  <si>
    <t>付星宇</t>
  </si>
  <si>
    <t>冷嘉成</t>
  </si>
  <si>
    <t>杨雪涓</t>
  </si>
  <si>
    <t>苗靖</t>
  </si>
  <si>
    <t>高宇</t>
  </si>
  <si>
    <t>舒国根</t>
  </si>
  <si>
    <t>谢欣珂</t>
  </si>
  <si>
    <t>王星昱</t>
  </si>
  <si>
    <t>刘议丝</t>
  </si>
  <si>
    <t>陈毅超</t>
  </si>
  <si>
    <t>方思宇</t>
  </si>
  <si>
    <t>刘雅谦</t>
  </si>
  <si>
    <t>李立砜</t>
  </si>
  <si>
    <t>严皓骞</t>
  </si>
  <si>
    <t>李佳裕</t>
  </si>
  <si>
    <t>曹铃</t>
  </si>
  <si>
    <t>牟雨</t>
  </si>
  <si>
    <t>胥樱子</t>
  </si>
  <si>
    <t>张润</t>
  </si>
  <si>
    <t>余柯宏</t>
  </si>
  <si>
    <t>何睿琳</t>
  </si>
  <si>
    <t>周航</t>
  </si>
  <si>
    <t>阴钰佳</t>
  </si>
  <si>
    <t>龙珊</t>
  </si>
  <si>
    <t>王嘉</t>
  </si>
  <si>
    <t>陈静</t>
  </si>
  <si>
    <t>李依然</t>
  </si>
  <si>
    <t>刘涵</t>
  </si>
  <si>
    <t>熊奇</t>
  </si>
  <si>
    <t>刘梦媛</t>
  </si>
  <si>
    <t>黄承霞</t>
  </si>
  <si>
    <t>徐静怡</t>
  </si>
  <si>
    <t>张婧</t>
  </si>
  <si>
    <t>廖诗雨</t>
  </si>
  <si>
    <t>陶小海</t>
  </si>
  <si>
    <t>雷莹茹</t>
  </si>
  <si>
    <t>朱雨</t>
  </si>
  <si>
    <t>严燚赟</t>
  </si>
  <si>
    <t>郭之未</t>
  </si>
  <si>
    <t>齐玲</t>
  </si>
  <si>
    <t>罗丹</t>
  </si>
  <si>
    <t>毛睿</t>
  </si>
  <si>
    <t>冯金凤</t>
  </si>
  <si>
    <t>杨珊</t>
  </si>
  <si>
    <t>朱涛</t>
  </si>
  <si>
    <t>付可馨</t>
  </si>
  <si>
    <t>陈婷婷</t>
  </si>
  <si>
    <t>杨宏昱</t>
  </si>
  <si>
    <t>高溢灿</t>
  </si>
  <si>
    <t>李雨霜</t>
  </si>
  <si>
    <r>
      <t>2</t>
    </r>
    <r>
      <rPr>
        <sz val="11"/>
        <color theme="1"/>
        <rFont val="宋体"/>
        <family val="3"/>
        <charset val="134"/>
        <scheme val="minor"/>
      </rPr>
      <t>020.8.25</t>
    </r>
    <phoneticPr fontId="5" type="noConversion"/>
  </si>
  <si>
    <t>2020.8.25</t>
  </si>
  <si>
    <t>2020.8.25</t>
    <phoneticPr fontId="5" type="noConversion"/>
  </si>
  <si>
    <r>
      <t>2</t>
    </r>
    <r>
      <rPr>
        <sz val="11"/>
        <color theme="1"/>
        <rFont val="宋体"/>
        <family val="3"/>
        <charset val="134"/>
        <scheme val="minor"/>
      </rPr>
      <t>020.8.25</t>
    </r>
    <r>
      <rPr>
        <sz val="11"/>
        <color theme="1"/>
        <rFont val="宋体"/>
        <family val="2"/>
        <charset val="134"/>
        <scheme val="minor"/>
      </rPr>
      <t/>
    </r>
  </si>
  <si>
    <t>陈昱屹</t>
    <phoneticPr fontId="5" type="noConversion"/>
  </si>
  <si>
    <r>
      <t>2020.8.25</t>
    </r>
    <r>
      <rPr>
        <sz val="11"/>
        <color theme="1"/>
        <rFont val="宋体"/>
        <family val="2"/>
        <charset val="134"/>
        <scheme val="minor"/>
      </rPr>
      <t/>
    </r>
  </si>
  <si>
    <t>笔试成绩</t>
    <phoneticPr fontId="5" type="noConversion"/>
  </si>
  <si>
    <t>总成绩</t>
    <phoneticPr fontId="5" type="noConversion"/>
  </si>
  <si>
    <t>01013党建指导员</t>
  </si>
  <si>
    <t>付杨勤</t>
  </si>
  <si>
    <t>陈超</t>
  </si>
  <si>
    <t>王瑶</t>
  </si>
  <si>
    <t>盛宇</t>
  </si>
  <si>
    <t>曾栩烯</t>
  </si>
  <si>
    <t>杨俊</t>
  </si>
  <si>
    <t>大邑县</t>
    <phoneticPr fontId="5" type="noConversion"/>
  </si>
  <si>
    <t>明雪娇</t>
    <phoneticPr fontId="5" type="noConversion"/>
  </si>
  <si>
    <r>
      <t>0</t>
    </r>
    <r>
      <rPr>
        <sz val="11"/>
        <color theme="1"/>
        <rFont val="宋体"/>
        <family val="3"/>
        <charset val="134"/>
        <scheme val="minor"/>
      </rPr>
      <t>1023</t>
    </r>
    <r>
      <rPr>
        <sz val="11"/>
        <color theme="1"/>
        <rFont val="宋体"/>
        <charset val="134"/>
        <scheme val="minor"/>
      </rPr>
      <t>村（社区）综合管理</t>
    </r>
    <phoneticPr fontId="5" type="noConversion"/>
  </si>
  <si>
    <t>是</t>
    <phoneticPr fontId="5" type="noConversion"/>
  </si>
  <si>
    <t>否</t>
    <phoneticPr fontId="5" type="noConversion"/>
  </si>
  <si>
    <t>2020.8.25</t>
    <phoneticPr fontId="5" type="noConversion"/>
  </si>
  <si>
    <t>笔试折合成绩</t>
    <phoneticPr fontId="5" type="noConversion"/>
  </si>
  <si>
    <t>彭丽娟</t>
  </si>
  <si>
    <t>周其</t>
  </si>
  <si>
    <t>张艳秋</t>
  </si>
  <si>
    <t>李惠</t>
  </si>
  <si>
    <t>贺月华</t>
  </si>
  <si>
    <t>李婷婷</t>
  </si>
  <si>
    <t>李玉</t>
  </si>
  <si>
    <t>邓孟涵</t>
  </si>
  <si>
    <t>刘珈辛</t>
  </si>
  <si>
    <t>蒲瑶</t>
  </si>
  <si>
    <t>王敏</t>
  </si>
  <si>
    <t>杨庆文</t>
  </si>
  <si>
    <t>杨思雪</t>
  </si>
  <si>
    <t>牟涛</t>
  </si>
  <si>
    <t>唐进波</t>
  </si>
  <si>
    <t>彭慧</t>
  </si>
  <si>
    <t>李鑫</t>
  </si>
  <si>
    <t>钱科</t>
  </si>
  <si>
    <t>周宗奇</t>
  </si>
  <si>
    <t>令狐婷婷</t>
  </si>
  <si>
    <t>蒋海妮</t>
  </si>
  <si>
    <t>阿佳颖</t>
  </si>
  <si>
    <t>汪鑫骏</t>
  </si>
  <si>
    <t>黄付兴</t>
  </si>
  <si>
    <t>侯倩</t>
  </si>
  <si>
    <t>石苓</t>
  </si>
  <si>
    <t>陈凤吉</t>
  </si>
  <si>
    <t>曹英杰</t>
  </si>
  <si>
    <t>吴小艳</t>
  </si>
  <si>
    <t>高云浩</t>
  </si>
  <si>
    <t>黄婷</t>
  </si>
  <si>
    <t>黄睿</t>
  </si>
  <si>
    <t>韦方琳</t>
  </si>
  <si>
    <t>汤玉林</t>
  </si>
  <si>
    <t>王佳雪</t>
  </si>
  <si>
    <t>王凤瑶</t>
  </si>
  <si>
    <t>杨雪</t>
  </si>
  <si>
    <t>廖婧玲</t>
  </si>
  <si>
    <t>李逍逍</t>
  </si>
  <si>
    <t>王婷</t>
  </si>
  <si>
    <t>张静</t>
  </si>
  <si>
    <t>李中秀</t>
  </si>
  <si>
    <t>王泠骁</t>
  </si>
  <si>
    <t>宋丹</t>
  </si>
  <si>
    <t>张雨薇</t>
  </si>
  <si>
    <t>刘梦和</t>
  </si>
  <si>
    <t>吴思慧</t>
  </si>
  <si>
    <t>敖力红</t>
  </si>
  <si>
    <t>胡娜</t>
  </si>
  <si>
    <t>蒋莉</t>
  </si>
  <si>
    <t>宋丽佳</t>
  </si>
  <si>
    <t>袁何正</t>
  </si>
  <si>
    <t>熊梦蝶</t>
  </si>
  <si>
    <t>杨萍</t>
  </si>
  <si>
    <t>成青棱</t>
  </si>
  <si>
    <t>陈倩</t>
  </si>
  <si>
    <t>康程婕</t>
  </si>
  <si>
    <t>张洋</t>
  </si>
  <si>
    <t>李雪</t>
  </si>
  <si>
    <t>朱亭玮</t>
  </si>
  <si>
    <t>何俊</t>
  </si>
  <si>
    <t>李霈</t>
  </si>
  <si>
    <t>董文玲</t>
  </si>
  <si>
    <t>代芯于</t>
  </si>
  <si>
    <t>李星慧</t>
  </si>
  <si>
    <t>任丽红</t>
  </si>
  <si>
    <t>杨静</t>
  </si>
  <si>
    <t>吴诗杰</t>
  </si>
  <si>
    <t>李洵</t>
  </si>
  <si>
    <t>胡媛媛</t>
  </si>
  <si>
    <t>刘家新</t>
  </si>
  <si>
    <t>杨倩</t>
  </si>
  <si>
    <t>刘颖皓</t>
  </si>
  <si>
    <t>郭杰</t>
  </si>
  <si>
    <t>张文华</t>
  </si>
  <si>
    <t>周艳婷</t>
  </si>
  <si>
    <t>刘鑫蕊</t>
  </si>
  <si>
    <t>严敏</t>
  </si>
  <si>
    <t>宋文琪</t>
  </si>
  <si>
    <t>侯丽蓉</t>
  </si>
  <si>
    <t>罗芳</t>
  </si>
  <si>
    <t>宛峻民</t>
  </si>
  <si>
    <t>李小洁</t>
  </si>
  <si>
    <t>张学丽</t>
  </si>
  <si>
    <t>吴静</t>
  </si>
  <si>
    <t>姜云凤</t>
    <phoneticPr fontId="5" type="noConversion"/>
  </si>
  <si>
    <t>冯益</t>
  </si>
  <si>
    <t>何婷婷</t>
  </si>
  <si>
    <t>冯雯</t>
  </si>
  <si>
    <t>黄鑫</t>
  </si>
  <si>
    <t>陈达</t>
  </si>
  <si>
    <t>唐梦雪</t>
  </si>
  <si>
    <t>段攀婷</t>
  </si>
  <si>
    <t>王天钰</t>
  </si>
  <si>
    <t>杨凌薇</t>
  </si>
  <si>
    <t>肖杰</t>
  </si>
  <si>
    <t>李彩映</t>
  </si>
  <si>
    <t>鲜诗杰</t>
  </si>
  <si>
    <t>黄蓉</t>
  </si>
  <si>
    <t>姚胜男</t>
  </si>
  <si>
    <t>02015中小学教师</t>
  </si>
  <si>
    <t>汪思宇</t>
  </si>
  <si>
    <t>刘晓惠</t>
  </si>
  <si>
    <t>胥珍</t>
  </si>
  <si>
    <t>任秋语</t>
  </si>
  <si>
    <t>尹航</t>
  </si>
  <si>
    <t>邹莉杉</t>
  </si>
  <si>
    <t>吴芸洁</t>
  </si>
  <si>
    <t>蒋容</t>
  </si>
  <si>
    <t>乐雅波</t>
  </si>
  <si>
    <t>周红</t>
  </si>
  <si>
    <t>李柯仪</t>
  </si>
  <si>
    <t>蒋超</t>
  </si>
  <si>
    <t>钱洪睿</t>
  </si>
  <si>
    <t>王莉</t>
  </si>
  <si>
    <t>向陈红</t>
  </si>
  <si>
    <t>李汉超</t>
  </si>
  <si>
    <t>汪舒洋</t>
  </si>
  <si>
    <t>朱继平</t>
  </si>
  <si>
    <t>黄欢</t>
  </si>
  <si>
    <t>高燕</t>
  </si>
  <si>
    <t>李慧林</t>
  </si>
  <si>
    <t>王丽娜</t>
  </si>
  <si>
    <t>何晨</t>
  </si>
  <si>
    <t>刘芮岑</t>
  </si>
  <si>
    <t>魏晓宇</t>
  </si>
  <si>
    <t>杨丹</t>
  </si>
  <si>
    <t>张维</t>
  </si>
  <si>
    <t>胡蓉</t>
  </si>
  <si>
    <t>贺冬梅</t>
  </si>
  <si>
    <t>余玢睿</t>
  </si>
  <si>
    <t>罗兴玲</t>
  </si>
  <si>
    <t>刘秀雯</t>
  </si>
  <si>
    <t>吴玲</t>
  </si>
  <si>
    <t>吴俊贤</t>
  </si>
  <si>
    <t>余俊</t>
  </si>
  <si>
    <t>杨智姝</t>
  </si>
  <si>
    <t>刘诗雨</t>
  </si>
  <si>
    <t>肖力川</t>
  </si>
  <si>
    <t>成瑶</t>
  </si>
  <si>
    <t>敬燕琳</t>
  </si>
  <si>
    <t>温富有</t>
  </si>
  <si>
    <t>黄敏</t>
  </si>
  <si>
    <t>赵莉蓉</t>
  </si>
  <si>
    <t>吴霞</t>
  </si>
  <si>
    <t>龚桃</t>
  </si>
  <si>
    <t>朱敏</t>
    <phoneticPr fontId="5" type="noConversion"/>
  </si>
  <si>
    <t>左桃</t>
    <phoneticPr fontId="5" type="noConversion"/>
  </si>
  <si>
    <t>熊万秋</t>
    <phoneticPr fontId="5" type="noConversion"/>
  </si>
  <si>
    <t>黄璐佳</t>
    <phoneticPr fontId="5" type="noConversion"/>
  </si>
  <si>
    <t>樊佳</t>
    <phoneticPr fontId="5" type="noConversion"/>
  </si>
  <si>
    <t>黄金秋</t>
    <phoneticPr fontId="5" type="noConversion"/>
  </si>
  <si>
    <t>龙睿杰</t>
    <phoneticPr fontId="5" type="noConversion"/>
  </si>
  <si>
    <t>否</t>
    <phoneticPr fontId="5" type="noConversion"/>
  </si>
  <si>
    <t>2020.8.24</t>
    <phoneticPr fontId="5" type="noConversion"/>
  </si>
  <si>
    <t>03004医生</t>
  </si>
  <si>
    <t>熊潮刚</t>
  </si>
  <si>
    <t>是</t>
  </si>
  <si>
    <t>黄英</t>
  </si>
  <si>
    <t>王琴</t>
  </si>
  <si>
    <r>
      <t>2020.8.25</t>
    </r>
    <r>
      <rPr>
        <sz val="11"/>
        <color theme="1"/>
        <rFont val="宋体"/>
        <family val="2"/>
        <scheme val="minor"/>
      </rPr>
      <t/>
    </r>
  </si>
  <si>
    <t>03007住院医生</t>
  </si>
  <si>
    <t>刘鑫</t>
  </si>
  <si>
    <t>03009检验人员</t>
  </si>
  <si>
    <t>任鑫彧</t>
  </si>
  <si>
    <t>降初扎西</t>
  </si>
  <si>
    <t>郭瑾</t>
  </si>
  <si>
    <t>刘西芦</t>
  </si>
  <si>
    <t>蒲文宇</t>
  </si>
  <si>
    <t>03010医师或医技</t>
  </si>
  <si>
    <t>唐玉娥</t>
  </si>
  <si>
    <t>李启懋</t>
  </si>
  <si>
    <t>03011医师或医技</t>
  </si>
  <si>
    <t>李霞</t>
  </si>
  <si>
    <t>03013护士</t>
  </si>
  <si>
    <t>高晴瑶</t>
  </si>
  <si>
    <t>陈姣交</t>
  </si>
  <si>
    <t>杨若兰</t>
  </si>
  <si>
    <t>03014医学影像</t>
  </si>
  <si>
    <t>杨婉婷</t>
  </si>
  <si>
    <t>严肖</t>
  </si>
  <si>
    <t>2020.8.25（调配进入）</t>
  </si>
  <si>
    <t>2020.8.25（调配进入）</t>
    <phoneticPr fontId="5" type="noConversion"/>
  </si>
  <si>
    <r>
      <t>附件1：2020</t>
    </r>
    <r>
      <rPr>
        <sz val="18"/>
        <color rgb="FF000000"/>
        <rFont val="宋体"/>
        <charset val="134"/>
        <scheme val="minor"/>
      </rPr>
      <t>年成都市高校毕业生服务基层项目大邑考点考试总成绩及进入体检名单</t>
    </r>
    <phoneticPr fontId="5" type="noConversion"/>
  </si>
  <si>
    <t>2020.8.25</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</si>
</sst>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宋体"/>
      <charset val="134"/>
      <scheme val="minor"/>
    </font>
    <font>
      <sz val="11"/>
      <color theme="1"/>
      <name val="宋体"/>
      <family val="2"/>
      <scheme val="minor"/>
    </font>
    <font>
      <sz val="11"/>
      <color theme="1"/>
      <name val="宋体"/>
      <family val="2"/>
      <charset val="134"/>
      <scheme val="minor"/>
    </font>
    <font>
      <sz val="18"/>
      <color rgb="FF000000"/>
      <name val="宋体"/>
      <charset val="134"/>
      <scheme val="minor"/>
    </font>
    <font>
      <sz val="14"/>
      <color rgb="FF000000"/>
      <name val="宋体"/>
      <charset val="134"/>
      <scheme val="minor"/>
    </font>
    <font>
      <sz val="9"/>
      <name val="宋体"/>
      <family val="3"/>
      <charset val="134"/>
      <scheme val="minor"/>
    </font>
    <font>
      <sz val="11"/>
      <color theme="1"/>
      <name val="宋体"/>
      <family val="3"/>
      <charset val="134"/>
      <scheme val="minor"/>
    </font>
    <font>
      <sz val="11"/>
      <name val="宋体"/>
      <family val="3"/>
      <charset val="134"/>
      <scheme val="minor"/>
    </font>
    <font>
      <sz val="18"/>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medium">
        <color auto="1"/>
      </left>
      <right style="medium">
        <color rgb="FF000000"/>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0" fillId="0" borderId="2" xfId="0" applyFont="1" applyFill="1" applyBorder="1" applyAlignment="1"/>
    <xf numFmtId="0" fontId="6" fillId="0" borderId="2" xfId="0" applyFont="1" applyFill="1" applyBorder="1" applyAlignment="1"/>
    <xf numFmtId="0" fontId="6" fillId="0" borderId="2" xfId="0" applyFont="1" applyFill="1" applyBorder="1" applyAlignment="1">
      <alignment horizontal="right"/>
    </xf>
    <xf numFmtId="0" fontId="0" fillId="0" borderId="2" xfId="0" applyFont="1" applyFill="1" applyBorder="1" applyAlignment="1">
      <alignment horizontal="right"/>
    </xf>
    <xf numFmtId="0" fontId="0" fillId="0" borderId="3" xfId="0" applyFont="1" applyFill="1" applyBorder="1" applyAlignment="1">
      <alignment horizontal="right"/>
    </xf>
    <xf numFmtId="0" fontId="0" fillId="0" borderId="2" xfId="0" applyBorder="1" applyAlignment="1"/>
    <xf numFmtId="0" fontId="0" fillId="0" borderId="2" xfId="0" applyBorder="1" applyAlignment="1">
      <alignment horizontal="center"/>
    </xf>
    <xf numFmtId="0" fontId="6" fillId="0" borderId="2" xfId="0" applyFont="1" applyFill="1" applyBorder="1" applyAlignment="1">
      <alignment horizontal="center"/>
    </xf>
    <xf numFmtId="0" fontId="0" fillId="0" borderId="2" xfId="0" applyFont="1" applyFill="1" applyBorder="1" applyAlignment="1">
      <alignment horizontal="center"/>
    </xf>
    <xf numFmtId="0" fontId="0" fillId="0" borderId="2" xfId="0" applyFill="1" applyBorder="1" applyAlignment="1">
      <alignment horizontal="center"/>
    </xf>
    <xf numFmtId="0" fontId="7" fillId="0" borderId="2" xfId="0" applyFont="1" applyFill="1" applyBorder="1" applyAlignment="1">
      <alignment horizontal="center"/>
    </xf>
    <xf numFmtId="176" fontId="0" fillId="0" borderId="2" xfId="0" applyNumberFormat="1" applyBorder="1" applyAlignment="1">
      <alignment horizontal="center"/>
    </xf>
    <xf numFmtId="0" fontId="0" fillId="0" borderId="0" xfId="0" applyAlignment="1">
      <alignment horizontal="center" vertical="center"/>
    </xf>
    <xf numFmtId="0" fontId="6" fillId="0" borderId="2" xfId="0" applyFont="1" applyBorder="1" applyAlignment="1">
      <alignment horizontal="center"/>
    </xf>
    <xf numFmtId="0" fontId="0" fillId="2" borderId="2" xfId="0" applyFill="1" applyBorder="1" applyAlignment="1">
      <alignment horizontal="center"/>
    </xf>
    <xf numFmtId="0" fontId="0" fillId="0" borderId="2" xfId="0"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2" xfId="0" applyFont="1" applyBorder="1" applyAlignment="1">
      <alignment horizontal="center"/>
    </xf>
    <xf numFmtId="0" fontId="6" fillId="0" borderId="2" xfId="0" applyFont="1" applyBorder="1" applyAlignment="1">
      <alignment horizontal="center" wrapText="1"/>
    </xf>
    <xf numFmtId="0" fontId="8" fillId="0" borderId="2" xfId="0" applyFont="1" applyBorder="1" applyAlignment="1">
      <alignment horizontal="left"/>
    </xf>
    <xf numFmtId="0" fontId="4" fillId="0" borderId="2"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horizontal="center"/>
    </xf>
    <xf numFmtId="176" fontId="6" fillId="0" borderId="2" xfId="0" applyNumberFormat="1" applyFont="1" applyFill="1" applyBorder="1" applyAlignment="1">
      <alignment horizontal="center"/>
    </xf>
    <xf numFmtId="176" fontId="0" fillId="0" borderId="2" xfId="0" applyNumberFormat="1" applyFont="1" applyFill="1" applyBorder="1" applyAlignment="1">
      <alignment horizontal="center"/>
    </xf>
    <xf numFmtId="176" fontId="7" fillId="0" borderId="2" xfId="0" applyNumberFormat="1" applyFont="1" applyFill="1" applyBorder="1"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4"/>
  <sheetViews>
    <sheetView tabSelected="1" workbookViewId="0">
      <selection activeCell="L160" sqref="L160"/>
    </sheetView>
  </sheetViews>
  <sheetFormatPr defaultColWidth="9" defaultRowHeight="13.5" x14ac:dyDescent="0.15"/>
  <cols>
    <col min="1" max="1" width="8.25" style="13" customWidth="1"/>
    <col min="2" max="2" width="24.75" style="13" customWidth="1"/>
    <col min="3" max="3" width="10.375" style="13" customWidth="1"/>
    <col min="4" max="4" width="13.5" style="13" customWidth="1"/>
    <col min="5" max="5" width="13.375" style="13" customWidth="1"/>
    <col min="6" max="6" width="12.375" style="13" customWidth="1"/>
    <col min="7" max="7" width="10.25" style="13" customWidth="1"/>
    <col min="8" max="8" width="10.375" style="13" customWidth="1"/>
    <col min="9" max="9" width="15.375" style="13" customWidth="1"/>
    <col min="10" max="10" width="13.875" style="13" customWidth="1"/>
  </cols>
  <sheetData>
    <row r="1" spans="1:10" ht="20.25" customHeight="1" x14ac:dyDescent="0.25">
      <c r="A1" s="21" t="s">
        <v>319</v>
      </c>
      <c r="B1" s="22"/>
      <c r="C1" s="22"/>
      <c r="D1" s="22"/>
      <c r="E1" s="22"/>
      <c r="F1" s="22"/>
      <c r="G1" s="22"/>
      <c r="H1" s="22"/>
      <c r="I1" s="22"/>
      <c r="J1" s="22"/>
    </row>
    <row r="2" spans="1:10" x14ac:dyDescent="0.15">
      <c r="A2" s="9" t="s">
        <v>1</v>
      </c>
      <c r="B2" s="9" t="s">
        <v>2</v>
      </c>
      <c r="C2" s="9" t="s">
        <v>3</v>
      </c>
      <c r="D2" s="9" t="s">
        <v>4</v>
      </c>
      <c r="E2" s="8" t="s">
        <v>135</v>
      </c>
      <c r="F2" s="9" t="s">
        <v>5</v>
      </c>
      <c r="G2" s="9" t="s">
        <v>121</v>
      </c>
      <c r="H2" s="9" t="s">
        <v>6</v>
      </c>
      <c r="I2" s="9" t="s">
        <v>7</v>
      </c>
      <c r="J2" s="9" t="s">
        <v>8</v>
      </c>
    </row>
    <row r="3" spans="1:10" x14ac:dyDescent="0.15">
      <c r="A3" s="9" t="s">
        <v>9</v>
      </c>
      <c r="B3" s="7" t="s">
        <v>236</v>
      </c>
      <c r="C3" s="7" t="s">
        <v>52</v>
      </c>
      <c r="D3" s="7">
        <v>26647262828</v>
      </c>
      <c r="E3" s="7">
        <v>69.7</v>
      </c>
      <c r="F3" s="7">
        <v>90</v>
      </c>
      <c r="G3" s="12">
        <f t="shared" ref="G3:G66" si="0">E3*0.4+F3*0.6</f>
        <v>81.88</v>
      </c>
      <c r="H3" s="7">
        <v>1</v>
      </c>
      <c r="I3" s="8" t="s">
        <v>132</v>
      </c>
      <c r="J3" s="8" t="s">
        <v>290</v>
      </c>
    </row>
    <row r="4" spans="1:10" x14ac:dyDescent="0.15">
      <c r="A4" s="9" t="s">
        <v>9</v>
      </c>
      <c r="B4" s="7" t="s">
        <v>236</v>
      </c>
      <c r="C4" s="7" t="s">
        <v>136</v>
      </c>
      <c r="D4" s="7">
        <v>26647263912</v>
      </c>
      <c r="E4" s="7">
        <v>69.650000000000006</v>
      </c>
      <c r="F4" s="7">
        <v>89</v>
      </c>
      <c r="G4" s="12">
        <f t="shared" si="0"/>
        <v>81.260000000000005</v>
      </c>
      <c r="H4" s="7">
        <v>2</v>
      </c>
      <c r="I4" s="8" t="s">
        <v>132</v>
      </c>
      <c r="J4" s="8" t="s">
        <v>290</v>
      </c>
    </row>
    <row r="5" spans="1:10" x14ac:dyDescent="0.15">
      <c r="A5" s="9" t="s">
        <v>9</v>
      </c>
      <c r="B5" s="7" t="s">
        <v>236</v>
      </c>
      <c r="C5" s="7" t="s">
        <v>137</v>
      </c>
      <c r="D5" s="7">
        <v>26647264015</v>
      </c>
      <c r="E5" s="7">
        <v>69.849999999999994</v>
      </c>
      <c r="F5" s="7">
        <v>88.67</v>
      </c>
      <c r="G5" s="12">
        <f t="shared" si="0"/>
        <v>81.141999999999996</v>
      </c>
      <c r="H5" s="7">
        <v>3</v>
      </c>
      <c r="I5" s="8" t="s">
        <v>132</v>
      </c>
      <c r="J5" s="8" t="s">
        <v>290</v>
      </c>
    </row>
    <row r="6" spans="1:10" x14ac:dyDescent="0.15">
      <c r="A6" s="9" t="s">
        <v>9</v>
      </c>
      <c r="B6" s="7" t="s">
        <v>236</v>
      </c>
      <c r="C6" s="7" t="s">
        <v>138</v>
      </c>
      <c r="D6" s="7">
        <v>26647262501</v>
      </c>
      <c r="E6" s="7">
        <v>71</v>
      </c>
      <c r="F6" s="7">
        <v>87.67</v>
      </c>
      <c r="G6" s="12">
        <f t="shared" si="0"/>
        <v>81.001999999999995</v>
      </c>
      <c r="H6" s="7">
        <v>4</v>
      </c>
      <c r="I6" s="8" t="s">
        <v>132</v>
      </c>
      <c r="J6" s="8" t="s">
        <v>290</v>
      </c>
    </row>
    <row r="7" spans="1:10" x14ac:dyDescent="0.15">
      <c r="A7" s="9" t="s">
        <v>9</v>
      </c>
      <c r="B7" s="7" t="s">
        <v>236</v>
      </c>
      <c r="C7" s="7" t="s">
        <v>139</v>
      </c>
      <c r="D7" s="7">
        <v>26647263911</v>
      </c>
      <c r="E7" s="7">
        <v>67.650000000000006</v>
      </c>
      <c r="F7" s="7">
        <v>87.33</v>
      </c>
      <c r="G7" s="12">
        <f t="shared" si="0"/>
        <v>79.457999999999998</v>
      </c>
      <c r="H7" s="7">
        <v>5</v>
      </c>
      <c r="I7" s="8" t="s">
        <v>132</v>
      </c>
      <c r="J7" s="8" t="s">
        <v>290</v>
      </c>
    </row>
    <row r="8" spans="1:10" x14ac:dyDescent="0.15">
      <c r="A8" s="9" t="s">
        <v>9</v>
      </c>
      <c r="B8" s="7" t="s">
        <v>236</v>
      </c>
      <c r="C8" s="7" t="s">
        <v>140</v>
      </c>
      <c r="D8" s="7">
        <v>26647263302</v>
      </c>
      <c r="E8" s="7">
        <v>69.8</v>
      </c>
      <c r="F8" s="7">
        <v>85.67</v>
      </c>
      <c r="G8" s="12">
        <f t="shared" si="0"/>
        <v>79.322000000000003</v>
      </c>
      <c r="H8" s="7">
        <v>6</v>
      </c>
      <c r="I8" s="8" t="s">
        <v>132</v>
      </c>
      <c r="J8" s="8" t="s">
        <v>290</v>
      </c>
    </row>
    <row r="9" spans="1:10" x14ac:dyDescent="0.15">
      <c r="A9" s="9" t="s">
        <v>9</v>
      </c>
      <c r="B9" s="7" t="s">
        <v>236</v>
      </c>
      <c r="C9" s="7" t="s">
        <v>141</v>
      </c>
      <c r="D9" s="7">
        <v>26647264105</v>
      </c>
      <c r="E9" s="7">
        <v>69.75</v>
      </c>
      <c r="F9" s="7">
        <v>85.67</v>
      </c>
      <c r="G9" s="12">
        <f t="shared" si="0"/>
        <v>79.302000000000007</v>
      </c>
      <c r="H9" s="7">
        <v>7</v>
      </c>
      <c r="I9" s="8" t="s">
        <v>132</v>
      </c>
      <c r="J9" s="8" t="s">
        <v>290</v>
      </c>
    </row>
    <row r="10" spans="1:10" x14ac:dyDescent="0.15">
      <c r="A10" s="9" t="s">
        <v>9</v>
      </c>
      <c r="B10" s="7" t="s">
        <v>236</v>
      </c>
      <c r="C10" s="7" t="s">
        <v>142</v>
      </c>
      <c r="D10" s="7">
        <v>26647263319</v>
      </c>
      <c r="E10" s="7">
        <v>64.8</v>
      </c>
      <c r="F10" s="7">
        <v>88.67</v>
      </c>
      <c r="G10" s="12">
        <f t="shared" si="0"/>
        <v>79.122</v>
      </c>
      <c r="H10" s="7">
        <v>8</v>
      </c>
      <c r="I10" s="8" t="s">
        <v>132</v>
      </c>
      <c r="J10" s="8" t="s">
        <v>290</v>
      </c>
    </row>
    <row r="11" spans="1:10" x14ac:dyDescent="0.15">
      <c r="A11" s="9" t="s">
        <v>9</v>
      </c>
      <c r="B11" s="7" t="s">
        <v>236</v>
      </c>
      <c r="C11" s="7" t="s">
        <v>143</v>
      </c>
      <c r="D11" s="7">
        <v>26647261520</v>
      </c>
      <c r="E11" s="7">
        <v>60.55</v>
      </c>
      <c r="F11" s="7">
        <v>91.33</v>
      </c>
      <c r="G11" s="12">
        <f t="shared" si="0"/>
        <v>79.018000000000001</v>
      </c>
      <c r="H11" s="7">
        <v>9</v>
      </c>
      <c r="I11" s="8" t="s">
        <v>132</v>
      </c>
      <c r="J11" s="8" t="s">
        <v>290</v>
      </c>
    </row>
    <row r="12" spans="1:10" x14ac:dyDescent="0.15">
      <c r="A12" s="9" t="s">
        <v>9</v>
      </c>
      <c r="B12" s="7" t="s">
        <v>236</v>
      </c>
      <c r="C12" s="7" t="s">
        <v>144</v>
      </c>
      <c r="D12" s="7">
        <v>26647261521</v>
      </c>
      <c r="E12" s="7">
        <v>61.15</v>
      </c>
      <c r="F12" s="7">
        <v>90.83</v>
      </c>
      <c r="G12" s="12">
        <f t="shared" si="0"/>
        <v>78.957999999999998</v>
      </c>
      <c r="H12" s="7">
        <v>10</v>
      </c>
      <c r="I12" s="8" t="s">
        <v>132</v>
      </c>
      <c r="J12" s="8" t="s">
        <v>290</v>
      </c>
    </row>
    <row r="13" spans="1:10" x14ac:dyDescent="0.15">
      <c r="A13" s="9" t="s">
        <v>9</v>
      </c>
      <c r="B13" s="7" t="s">
        <v>236</v>
      </c>
      <c r="C13" s="7" t="s">
        <v>145</v>
      </c>
      <c r="D13" s="7">
        <v>26647261806</v>
      </c>
      <c r="E13" s="7">
        <v>66.349999999999994</v>
      </c>
      <c r="F13" s="7">
        <v>86.33</v>
      </c>
      <c r="G13" s="12">
        <f t="shared" si="0"/>
        <v>78.337999999999994</v>
      </c>
      <c r="H13" s="7">
        <v>11</v>
      </c>
      <c r="I13" s="8" t="s">
        <v>132</v>
      </c>
      <c r="J13" s="8" t="s">
        <v>290</v>
      </c>
    </row>
    <row r="14" spans="1:10" x14ac:dyDescent="0.15">
      <c r="A14" s="9" t="s">
        <v>9</v>
      </c>
      <c r="B14" s="7" t="s">
        <v>236</v>
      </c>
      <c r="C14" s="7" t="s">
        <v>146</v>
      </c>
      <c r="D14" s="7">
        <v>26647263922</v>
      </c>
      <c r="E14" s="7">
        <v>71.25</v>
      </c>
      <c r="F14" s="7">
        <v>83</v>
      </c>
      <c r="G14" s="12">
        <f t="shared" si="0"/>
        <v>78.3</v>
      </c>
      <c r="H14" s="7">
        <v>12</v>
      </c>
      <c r="I14" s="8" t="s">
        <v>132</v>
      </c>
      <c r="J14" s="8" t="s">
        <v>290</v>
      </c>
    </row>
    <row r="15" spans="1:10" x14ac:dyDescent="0.15">
      <c r="A15" s="9" t="s">
        <v>9</v>
      </c>
      <c r="B15" s="7" t="s">
        <v>236</v>
      </c>
      <c r="C15" s="7" t="s">
        <v>147</v>
      </c>
      <c r="D15" s="7">
        <v>26647261402</v>
      </c>
      <c r="E15" s="7">
        <v>71.5</v>
      </c>
      <c r="F15" s="7">
        <v>82.67</v>
      </c>
      <c r="G15" s="12">
        <f t="shared" si="0"/>
        <v>78.201999999999998</v>
      </c>
      <c r="H15" s="7">
        <v>13</v>
      </c>
      <c r="I15" s="8" t="s">
        <v>132</v>
      </c>
      <c r="J15" s="8" t="s">
        <v>290</v>
      </c>
    </row>
    <row r="16" spans="1:10" x14ac:dyDescent="0.15">
      <c r="A16" s="9" t="s">
        <v>9</v>
      </c>
      <c r="B16" s="7" t="s">
        <v>236</v>
      </c>
      <c r="C16" s="7" t="s">
        <v>148</v>
      </c>
      <c r="D16" s="7">
        <v>26647263422</v>
      </c>
      <c r="E16" s="7">
        <v>62.8</v>
      </c>
      <c r="F16" s="7">
        <v>88.33</v>
      </c>
      <c r="G16" s="12">
        <f t="shared" si="0"/>
        <v>78.117999999999995</v>
      </c>
      <c r="H16" s="7">
        <v>14</v>
      </c>
      <c r="I16" s="8" t="s">
        <v>132</v>
      </c>
      <c r="J16" s="8" t="s">
        <v>290</v>
      </c>
    </row>
    <row r="17" spans="1:10" x14ac:dyDescent="0.15">
      <c r="A17" s="9" t="s">
        <v>9</v>
      </c>
      <c r="B17" s="7" t="s">
        <v>236</v>
      </c>
      <c r="C17" s="7" t="s">
        <v>149</v>
      </c>
      <c r="D17" s="7">
        <v>26647263330</v>
      </c>
      <c r="E17" s="7">
        <v>66.650000000000006</v>
      </c>
      <c r="F17" s="7">
        <v>85.33</v>
      </c>
      <c r="G17" s="12">
        <f t="shared" si="0"/>
        <v>77.858000000000004</v>
      </c>
      <c r="H17" s="7">
        <v>15</v>
      </c>
      <c r="I17" s="8" t="s">
        <v>132</v>
      </c>
      <c r="J17" s="8" t="s">
        <v>290</v>
      </c>
    </row>
    <row r="18" spans="1:10" x14ac:dyDescent="0.15">
      <c r="A18" s="9" t="s">
        <v>9</v>
      </c>
      <c r="B18" s="7" t="s">
        <v>236</v>
      </c>
      <c r="C18" s="7" t="s">
        <v>150</v>
      </c>
      <c r="D18" s="7">
        <v>26647263728</v>
      </c>
      <c r="E18" s="7">
        <v>66.8</v>
      </c>
      <c r="F18" s="7">
        <v>84.67</v>
      </c>
      <c r="G18" s="12">
        <f t="shared" si="0"/>
        <v>77.521999999999991</v>
      </c>
      <c r="H18" s="7">
        <v>16</v>
      </c>
      <c r="I18" s="8" t="s">
        <v>132</v>
      </c>
      <c r="J18" s="8" t="s">
        <v>290</v>
      </c>
    </row>
    <row r="19" spans="1:10" x14ac:dyDescent="0.15">
      <c r="A19" s="9" t="s">
        <v>9</v>
      </c>
      <c r="B19" s="7" t="s">
        <v>236</v>
      </c>
      <c r="C19" s="7" t="s">
        <v>151</v>
      </c>
      <c r="D19" s="7">
        <v>26647264221</v>
      </c>
      <c r="E19" s="7">
        <v>63.65</v>
      </c>
      <c r="F19" s="7">
        <v>86.67</v>
      </c>
      <c r="G19" s="12">
        <f t="shared" si="0"/>
        <v>77.462000000000003</v>
      </c>
      <c r="H19" s="7">
        <v>17</v>
      </c>
      <c r="I19" s="8" t="s">
        <v>132</v>
      </c>
      <c r="J19" s="8" t="s">
        <v>290</v>
      </c>
    </row>
    <row r="20" spans="1:10" x14ac:dyDescent="0.15">
      <c r="A20" s="9" t="s">
        <v>9</v>
      </c>
      <c r="B20" s="7" t="s">
        <v>236</v>
      </c>
      <c r="C20" s="7" t="s">
        <v>152</v>
      </c>
      <c r="D20" s="7">
        <v>26647261209</v>
      </c>
      <c r="E20" s="7">
        <v>62.35</v>
      </c>
      <c r="F20" s="7">
        <v>87.33</v>
      </c>
      <c r="G20" s="12">
        <f t="shared" si="0"/>
        <v>77.337999999999994</v>
      </c>
      <c r="H20" s="7">
        <v>18</v>
      </c>
      <c r="I20" s="8" t="s">
        <v>132</v>
      </c>
      <c r="J20" s="8" t="s">
        <v>290</v>
      </c>
    </row>
    <row r="21" spans="1:10" x14ac:dyDescent="0.15">
      <c r="A21" s="9" t="s">
        <v>9</v>
      </c>
      <c r="B21" s="7" t="s">
        <v>236</v>
      </c>
      <c r="C21" s="7" t="s">
        <v>153</v>
      </c>
      <c r="D21" s="7">
        <v>26647263916</v>
      </c>
      <c r="E21" s="7">
        <v>60.3</v>
      </c>
      <c r="F21" s="7">
        <v>88.67</v>
      </c>
      <c r="G21" s="12">
        <f t="shared" si="0"/>
        <v>77.322000000000003</v>
      </c>
      <c r="H21" s="7">
        <v>19</v>
      </c>
      <c r="I21" s="8" t="s">
        <v>132</v>
      </c>
      <c r="J21" s="8" t="s">
        <v>290</v>
      </c>
    </row>
    <row r="22" spans="1:10" x14ac:dyDescent="0.15">
      <c r="A22" s="9" t="s">
        <v>9</v>
      </c>
      <c r="B22" s="7" t="s">
        <v>236</v>
      </c>
      <c r="C22" s="7" t="s">
        <v>154</v>
      </c>
      <c r="D22" s="7">
        <v>26647262220</v>
      </c>
      <c r="E22" s="7">
        <v>60</v>
      </c>
      <c r="F22" s="7">
        <v>88.67</v>
      </c>
      <c r="G22" s="12">
        <f t="shared" si="0"/>
        <v>77.201999999999998</v>
      </c>
      <c r="H22" s="7">
        <v>20</v>
      </c>
      <c r="I22" s="8" t="s">
        <v>132</v>
      </c>
      <c r="J22" s="8" t="s">
        <v>290</v>
      </c>
    </row>
    <row r="23" spans="1:10" x14ac:dyDescent="0.15">
      <c r="A23" s="9" t="s">
        <v>9</v>
      </c>
      <c r="B23" s="7" t="s">
        <v>236</v>
      </c>
      <c r="C23" s="7" t="s">
        <v>155</v>
      </c>
      <c r="D23" s="7">
        <v>26647263703</v>
      </c>
      <c r="E23" s="7">
        <v>58.7</v>
      </c>
      <c r="F23" s="7">
        <v>89.33</v>
      </c>
      <c r="G23" s="12">
        <f t="shared" si="0"/>
        <v>77.078000000000003</v>
      </c>
      <c r="H23" s="7">
        <v>21</v>
      </c>
      <c r="I23" s="8" t="s">
        <v>132</v>
      </c>
      <c r="J23" s="8" t="s">
        <v>290</v>
      </c>
    </row>
    <row r="24" spans="1:10" x14ac:dyDescent="0.15">
      <c r="A24" s="9" t="s">
        <v>9</v>
      </c>
      <c r="B24" s="7" t="s">
        <v>236</v>
      </c>
      <c r="C24" s="7" t="s">
        <v>156</v>
      </c>
      <c r="D24" s="7">
        <v>26647264607</v>
      </c>
      <c r="E24" s="7">
        <v>58.45</v>
      </c>
      <c r="F24" s="7">
        <v>89.33</v>
      </c>
      <c r="G24" s="12">
        <f t="shared" si="0"/>
        <v>76.978000000000009</v>
      </c>
      <c r="H24" s="7">
        <v>22</v>
      </c>
      <c r="I24" s="8" t="s">
        <v>132</v>
      </c>
      <c r="J24" s="8" t="s">
        <v>290</v>
      </c>
    </row>
    <row r="25" spans="1:10" x14ac:dyDescent="0.15">
      <c r="A25" s="9" t="s">
        <v>9</v>
      </c>
      <c r="B25" s="7" t="s">
        <v>236</v>
      </c>
      <c r="C25" s="7" t="s">
        <v>157</v>
      </c>
      <c r="D25" s="7">
        <v>26647263426</v>
      </c>
      <c r="E25" s="7">
        <v>59.15</v>
      </c>
      <c r="F25" s="7">
        <v>88.67</v>
      </c>
      <c r="G25" s="12">
        <f t="shared" si="0"/>
        <v>76.861999999999995</v>
      </c>
      <c r="H25" s="7">
        <v>23</v>
      </c>
      <c r="I25" s="8" t="s">
        <v>132</v>
      </c>
      <c r="J25" s="8" t="s">
        <v>290</v>
      </c>
    </row>
    <row r="26" spans="1:10" x14ac:dyDescent="0.15">
      <c r="A26" s="9" t="s">
        <v>9</v>
      </c>
      <c r="B26" s="7" t="s">
        <v>236</v>
      </c>
      <c r="C26" s="7" t="s">
        <v>158</v>
      </c>
      <c r="D26" s="7">
        <v>26647261815</v>
      </c>
      <c r="E26" s="7">
        <v>59.5</v>
      </c>
      <c r="F26" s="7">
        <v>88.33</v>
      </c>
      <c r="G26" s="12">
        <f t="shared" si="0"/>
        <v>76.798000000000002</v>
      </c>
      <c r="H26" s="7">
        <v>24</v>
      </c>
      <c r="I26" s="8" t="s">
        <v>132</v>
      </c>
      <c r="J26" s="8" t="s">
        <v>290</v>
      </c>
    </row>
    <row r="27" spans="1:10" x14ac:dyDescent="0.15">
      <c r="A27" s="9" t="s">
        <v>9</v>
      </c>
      <c r="B27" s="7" t="s">
        <v>236</v>
      </c>
      <c r="C27" s="7" t="s">
        <v>159</v>
      </c>
      <c r="D27" s="7">
        <v>26647261329</v>
      </c>
      <c r="E27" s="7">
        <v>60.8</v>
      </c>
      <c r="F27" s="7">
        <v>87.33</v>
      </c>
      <c r="G27" s="12">
        <f t="shared" si="0"/>
        <v>76.717999999999989</v>
      </c>
      <c r="H27" s="7">
        <v>25</v>
      </c>
      <c r="I27" s="8" t="s">
        <v>132</v>
      </c>
      <c r="J27" s="8" t="s">
        <v>290</v>
      </c>
    </row>
    <row r="28" spans="1:10" x14ac:dyDescent="0.15">
      <c r="A28" s="9" t="s">
        <v>9</v>
      </c>
      <c r="B28" s="7" t="s">
        <v>236</v>
      </c>
      <c r="C28" s="7" t="s">
        <v>160</v>
      </c>
      <c r="D28" s="7">
        <v>26647264626</v>
      </c>
      <c r="E28" s="7">
        <v>67.7</v>
      </c>
      <c r="F28" s="7">
        <v>82</v>
      </c>
      <c r="G28" s="12">
        <f t="shared" si="0"/>
        <v>76.28</v>
      </c>
      <c r="H28" s="7">
        <v>26</v>
      </c>
      <c r="I28" s="8" t="s">
        <v>132</v>
      </c>
      <c r="J28" s="8" t="s">
        <v>290</v>
      </c>
    </row>
    <row r="29" spans="1:10" x14ac:dyDescent="0.15">
      <c r="A29" s="9" t="s">
        <v>9</v>
      </c>
      <c r="B29" s="7" t="s">
        <v>236</v>
      </c>
      <c r="C29" s="7" t="s">
        <v>161</v>
      </c>
      <c r="D29" s="7">
        <v>26647262916</v>
      </c>
      <c r="E29" s="7">
        <v>61.1</v>
      </c>
      <c r="F29" s="7">
        <v>86.33</v>
      </c>
      <c r="G29" s="12">
        <f t="shared" si="0"/>
        <v>76.238</v>
      </c>
      <c r="H29" s="7">
        <v>27</v>
      </c>
      <c r="I29" s="8" t="s">
        <v>132</v>
      </c>
      <c r="J29" s="8" t="s">
        <v>290</v>
      </c>
    </row>
    <row r="30" spans="1:10" x14ac:dyDescent="0.15">
      <c r="A30" s="9" t="s">
        <v>9</v>
      </c>
      <c r="B30" s="7" t="s">
        <v>236</v>
      </c>
      <c r="C30" s="7" t="s">
        <v>162</v>
      </c>
      <c r="D30" s="7">
        <v>26647262928</v>
      </c>
      <c r="E30" s="7">
        <v>58.55</v>
      </c>
      <c r="F30" s="7">
        <v>88</v>
      </c>
      <c r="G30" s="12">
        <f t="shared" si="0"/>
        <v>76.22</v>
      </c>
      <c r="H30" s="7">
        <v>28</v>
      </c>
      <c r="I30" s="8" t="s">
        <v>132</v>
      </c>
      <c r="J30" s="8" t="s">
        <v>290</v>
      </c>
    </row>
    <row r="31" spans="1:10" x14ac:dyDescent="0.15">
      <c r="A31" s="9" t="s">
        <v>9</v>
      </c>
      <c r="B31" s="7" t="s">
        <v>236</v>
      </c>
      <c r="C31" s="7" t="s">
        <v>163</v>
      </c>
      <c r="D31" s="7">
        <v>26647262822</v>
      </c>
      <c r="E31" s="7">
        <v>65.7</v>
      </c>
      <c r="F31" s="7">
        <v>83.17</v>
      </c>
      <c r="G31" s="12">
        <f t="shared" si="0"/>
        <v>76.182000000000002</v>
      </c>
      <c r="H31" s="7">
        <v>29</v>
      </c>
      <c r="I31" s="8" t="s">
        <v>132</v>
      </c>
      <c r="J31" s="8" t="s">
        <v>290</v>
      </c>
    </row>
    <row r="32" spans="1:10" x14ac:dyDescent="0.15">
      <c r="A32" s="9" t="s">
        <v>9</v>
      </c>
      <c r="B32" s="7" t="s">
        <v>236</v>
      </c>
      <c r="C32" s="7" t="s">
        <v>164</v>
      </c>
      <c r="D32" s="7">
        <v>26647263421</v>
      </c>
      <c r="E32" s="7">
        <v>69.150000000000006</v>
      </c>
      <c r="F32" s="7">
        <v>80.67</v>
      </c>
      <c r="G32" s="12">
        <f t="shared" si="0"/>
        <v>76.062000000000012</v>
      </c>
      <c r="H32" s="7">
        <v>30</v>
      </c>
      <c r="I32" s="8" t="s">
        <v>132</v>
      </c>
      <c r="J32" s="8" t="s">
        <v>290</v>
      </c>
    </row>
    <row r="33" spans="1:10" x14ac:dyDescent="0.15">
      <c r="A33" s="9" t="s">
        <v>9</v>
      </c>
      <c r="B33" s="7" t="s">
        <v>236</v>
      </c>
      <c r="C33" s="7" t="s">
        <v>165</v>
      </c>
      <c r="D33" s="7">
        <v>26647264103</v>
      </c>
      <c r="E33" s="7">
        <v>55.6</v>
      </c>
      <c r="F33" s="7">
        <v>89.66</v>
      </c>
      <c r="G33" s="12">
        <f t="shared" si="0"/>
        <v>76.036000000000001</v>
      </c>
      <c r="H33" s="7">
        <v>31</v>
      </c>
      <c r="I33" s="8" t="s">
        <v>132</v>
      </c>
      <c r="J33" s="8" t="s">
        <v>290</v>
      </c>
    </row>
    <row r="34" spans="1:10" x14ac:dyDescent="0.15">
      <c r="A34" s="9" t="s">
        <v>9</v>
      </c>
      <c r="B34" s="7" t="s">
        <v>236</v>
      </c>
      <c r="C34" s="7" t="s">
        <v>166</v>
      </c>
      <c r="D34" s="7">
        <v>26647261105</v>
      </c>
      <c r="E34" s="7">
        <v>60.9</v>
      </c>
      <c r="F34" s="7">
        <v>86</v>
      </c>
      <c r="G34" s="12">
        <f t="shared" si="0"/>
        <v>75.960000000000008</v>
      </c>
      <c r="H34" s="7">
        <v>32</v>
      </c>
      <c r="I34" s="8" t="s">
        <v>132</v>
      </c>
      <c r="J34" s="8" t="s">
        <v>290</v>
      </c>
    </row>
    <row r="35" spans="1:10" x14ac:dyDescent="0.15">
      <c r="A35" s="9" t="s">
        <v>9</v>
      </c>
      <c r="B35" s="7" t="s">
        <v>236</v>
      </c>
      <c r="C35" s="7" t="s">
        <v>167</v>
      </c>
      <c r="D35" s="7">
        <v>26647262211</v>
      </c>
      <c r="E35" s="7">
        <v>65.349999999999994</v>
      </c>
      <c r="F35" s="7">
        <v>83</v>
      </c>
      <c r="G35" s="12">
        <f t="shared" si="0"/>
        <v>75.94</v>
      </c>
      <c r="H35" s="7">
        <v>33</v>
      </c>
      <c r="I35" s="8" t="s">
        <v>132</v>
      </c>
      <c r="J35" s="8" t="s">
        <v>290</v>
      </c>
    </row>
    <row r="36" spans="1:10" x14ac:dyDescent="0.15">
      <c r="A36" s="9" t="s">
        <v>9</v>
      </c>
      <c r="B36" s="7" t="s">
        <v>236</v>
      </c>
      <c r="C36" s="7" t="s">
        <v>168</v>
      </c>
      <c r="D36" s="7">
        <v>26647264228</v>
      </c>
      <c r="E36" s="7">
        <v>59.35</v>
      </c>
      <c r="F36" s="7">
        <v>87</v>
      </c>
      <c r="G36" s="12">
        <f t="shared" si="0"/>
        <v>75.94</v>
      </c>
      <c r="H36" s="7">
        <v>33</v>
      </c>
      <c r="I36" s="8" t="s">
        <v>132</v>
      </c>
      <c r="J36" s="8" t="s">
        <v>290</v>
      </c>
    </row>
    <row r="37" spans="1:10" x14ac:dyDescent="0.15">
      <c r="A37" s="9" t="s">
        <v>9</v>
      </c>
      <c r="B37" s="7" t="s">
        <v>236</v>
      </c>
      <c r="C37" s="7" t="s">
        <v>169</v>
      </c>
      <c r="D37" s="7">
        <v>26647261701</v>
      </c>
      <c r="E37" s="7">
        <v>57.85</v>
      </c>
      <c r="F37" s="7">
        <v>87.67</v>
      </c>
      <c r="G37" s="12">
        <f t="shared" si="0"/>
        <v>75.74199999999999</v>
      </c>
      <c r="H37" s="7">
        <v>35</v>
      </c>
      <c r="I37" s="8" t="s">
        <v>132</v>
      </c>
      <c r="J37" s="8" t="s">
        <v>290</v>
      </c>
    </row>
    <row r="38" spans="1:10" x14ac:dyDescent="0.15">
      <c r="A38" s="9" t="s">
        <v>9</v>
      </c>
      <c r="B38" s="7" t="s">
        <v>236</v>
      </c>
      <c r="C38" s="7" t="s">
        <v>170</v>
      </c>
      <c r="D38" s="7">
        <v>26647263711</v>
      </c>
      <c r="E38" s="7">
        <v>62.3</v>
      </c>
      <c r="F38" s="7">
        <v>84.67</v>
      </c>
      <c r="G38" s="12">
        <f t="shared" si="0"/>
        <v>75.722000000000008</v>
      </c>
      <c r="H38" s="7">
        <v>36</v>
      </c>
      <c r="I38" s="8" t="s">
        <v>132</v>
      </c>
      <c r="J38" s="8" t="s">
        <v>290</v>
      </c>
    </row>
    <row r="39" spans="1:10" x14ac:dyDescent="0.15">
      <c r="A39" s="9" t="s">
        <v>9</v>
      </c>
      <c r="B39" s="7" t="s">
        <v>236</v>
      </c>
      <c r="C39" s="7" t="s">
        <v>171</v>
      </c>
      <c r="D39" s="7">
        <v>26647264402</v>
      </c>
      <c r="E39" s="7">
        <v>64.45</v>
      </c>
      <c r="F39" s="7">
        <v>83</v>
      </c>
      <c r="G39" s="12">
        <f t="shared" si="0"/>
        <v>75.58</v>
      </c>
      <c r="H39" s="7">
        <v>37</v>
      </c>
      <c r="I39" s="8" t="s">
        <v>132</v>
      </c>
      <c r="J39" s="8" t="s">
        <v>290</v>
      </c>
    </row>
    <row r="40" spans="1:10" x14ac:dyDescent="0.15">
      <c r="A40" s="9" t="s">
        <v>9</v>
      </c>
      <c r="B40" s="7" t="s">
        <v>236</v>
      </c>
      <c r="C40" s="7" t="s">
        <v>172</v>
      </c>
      <c r="D40" s="7">
        <v>26647263217</v>
      </c>
      <c r="E40" s="7">
        <v>63.95</v>
      </c>
      <c r="F40" s="7">
        <v>83.33</v>
      </c>
      <c r="G40" s="12">
        <f t="shared" si="0"/>
        <v>75.578000000000003</v>
      </c>
      <c r="H40" s="7">
        <v>37</v>
      </c>
      <c r="I40" s="8" t="s">
        <v>132</v>
      </c>
      <c r="J40" s="8" t="s">
        <v>290</v>
      </c>
    </row>
    <row r="41" spans="1:10" x14ac:dyDescent="0.15">
      <c r="A41" s="9" t="s">
        <v>9</v>
      </c>
      <c r="B41" s="7" t="s">
        <v>236</v>
      </c>
      <c r="C41" s="7" t="s">
        <v>173</v>
      </c>
      <c r="D41" s="7">
        <v>26647261212</v>
      </c>
      <c r="E41" s="7">
        <v>54.75</v>
      </c>
      <c r="F41" s="7">
        <v>89.33</v>
      </c>
      <c r="G41" s="12">
        <f t="shared" si="0"/>
        <v>75.498000000000005</v>
      </c>
      <c r="H41" s="7">
        <v>39</v>
      </c>
      <c r="I41" s="8" t="s">
        <v>132</v>
      </c>
      <c r="J41" s="8" t="s">
        <v>290</v>
      </c>
    </row>
    <row r="42" spans="1:10" x14ac:dyDescent="0.15">
      <c r="A42" s="9" t="s">
        <v>9</v>
      </c>
      <c r="B42" s="7" t="s">
        <v>236</v>
      </c>
      <c r="C42" s="7" t="s">
        <v>174</v>
      </c>
      <c r="D42" s="7">
        <v>26647261519</v>
      </c>
      <c r="E42" s="7">
        <v>65.7</v>
      </c>
      <c r="F42" s="7">
        <v>82</v>
      </c>
      <c r="G42" s="12">
        <f t="shared" si="0"/>
        <v>75.47999999999999</v>
      </c>
      <c r="H42" s="7">
        <v>40</v>
      </c>
      <c r="I42" s="8" t="s">
        <v>132</v>
      </c>
      <c r="J42" s="8" t="s">
        <v>290</v>
      </c>
    </row>
    <row r="43" spans="1:10" x14ac:dyDescent="0.15">
      <c r="A43" s="9" t="s">
        <v>9</v>
      </c>
      <c r="B43" s="7" t="s">
        <v>236</v>
      </c>
      <c r="C43" s="7" t="s">
        <v>175</v>
      </c>
      <c r="D43" s="7">
        <v>26647263621</v>
      </c>
      <c r="E43" s="7">
        <v>65.400000000000006</v>
      </c>
      <c r="F43" s="7">
        <v>82.17</v>
      </c>
      <c r="G43" s="12">
        <f t="shared" si="0"/>
        <v>75.462000000000003</v>
      </c>
      <c r="H43" s="7">
        <v>41</v>
      </c>
      <c r="I43" s="8" t="s">
        <v>132</v>
      </c>
      <c r="J43" s="8" t="s">
        <v>290</v>
      </c>
    </row>
    <row r="44" spans="1:10" x14ac:dyDescent="0.15">
      <c r="A44" s="9" t="s">
        <v>9</v>
      </c>
      <c r="B44" s="7" t="s">
        <v>236</v>
      </c>
      <c r="C44" s="7" t="s">
        <v>176</v>
      </c>
      <c r="D44" s="7">
        <v>26647262109</v>
      </c>
      <c r="E44" s="7">
        <v>59.65</v>
      </c>
      <c r="F44" s="7">
        <v>86</v>
      </c>
      <c r="G44" s="12">
        <f t="shared" si="0"/>
        <v>75.460000000000008</v>
      </c>
      <c r="H44" s="7">
        <v>41</v>
      </c>
      <c r="I44" s="8" t="s">
        <v>132</v>
      </c>
      <c r="J44" s="8" t="s">
        <v>290</v>
      </c>
    </row>
    <row r="45" spans="1:10" x14ac:dyDescent="0.15">
      <c r="A45" s="9" t="s">
        <v>9</v>
      </c>
      <c r="B45" s="7" t="s">
        <v>236</v>
      </c>
      <c r="C45" s="7" t="s">
        <v>177</v>
      </c>
      <c r="D45" s="7">
        <v>26647261727</v>
      </c>
      <c r="E45" s="7">
        <v>58.3</v>
      </c>
      <c r="F45" s="7">
        <v>86.83</v>
      </c>
      <c r="G45" s="12">
        <f t="shared" si="0"/>
        <v>75.418000000000006</v>
      </c>
      <c r="H45" s="7">
        <v>43</v>
      </c>
      <c r="I45" s="8" t="s">
        <v>132</v>
      </c>
      <c r="J45" s="8" t="s">
        <v>290</v>
      </c>
    </row>
    <row r="46" spans="1:10" x14ac:dyDescent="0.15">
      <c r="A46" s="9" t="s">
        <v>9</v>
      </c>
      <c r="B46" s="7" t="s">
        <v>236</v>
      </c>
      <c r="C46" s="7" t="s">
        <v>178</v>
      </c>
      <c r="D46" s="7">
        <v>26647263415</v>
      </c>
      <c r="E46" s="7">
        <v>58.4</v>
      </c>
      <c r="F46" s="7">
        <v>86.67</v>
      </c>
      <c r="G46" s="12">
        <f t="shared" si="0"/>
        <v>75.361999999999995</v>
      </c>
      <c r="H46" s="7">
        <v>44</v>
      </c>
      <c r="I46" s="8" t="s">
        <v>132</v>
      </c>
      <c r="J46" s="8" t="s">
        <v>290</v>
      </c>
    </row>
    <row r="47" spans="1:10" x14ac:dyDescent="0.15">
      <c r="A47" s="9" t="s">
        <v>9</v>
      </c>
      <c r="B47" s="7" t="s">
        <v>236</v>
      </c>
      <c r="C47" s="7" t="s">
        <v>179</v>
      </c>
      <c r="D47" s="7">
        <v>26647261004</v>
      </c>
      <c r="E47" s="7">
        <v>60.4</v>
      </c>
      <c r="F47" s="7">
        <v>85.33</v>
      </c>
      <c r="G47" s="12">
        <f t="shared" si="0"/>
        <v>75.358000000000004</v>
      </c>
      <c r="H47" s="7">
        <v>44</v>
      </c>
      <c r="I47" s="8" t="s">
        <v>132</v>
      </c>
      <c r="J47" s="8" t="s">
        <v>290</v>
      </c>
    </row>
    <row r="48" spans="1:10" x14ac:dyDescent="0.15">
      <c r="A48" s="9" t="s">
        <v>9</v>
      </c>
      <c r="B48" s="7" t="s">
        <v>236</v>
      </c>
      <c r="C48" s="7" t="s">
        <v>180</v>
      </c>
      <c r="D48" s="7">
        <v>26647261527</v>
      </c>
      <c r="E48" s="7">
        <v>58.3</v>
      </c>
      <c r="F48" s="7">
        <v>86.67</v>
      </c>
      <c r="G48" s="12">
        <f t="shared" si="0"/>
        <v>75.322000000000003</v>
      </c>
      <c r="H48" s="7">
        <v>46</v>
      </c>
      <c r="I48" s="8" t="s">
        <v>132</v>
      </c>
      <c r="J48" s="8" t="s">
        <v>290</v>
      </c>
    </row>
    <row r="49" spans="1:10" x14ac:dyDescent="0.15">
      <c r="A49" s="9" t="s">
        <v>9</v>
      </c>
      <c r="B49" s="7" t="s">
        <v>236</v>
      </c>
      <c r="C49" s="7" t="s">
        <v>181</v>
      </c>
      <c r="D49" s="7">
        <v>26647261426</v>
      </c>
      <c r="E49" s="7">
        <v>63.75</v>
      </c>
      <c r="F49" s="7">
        <v>83</v>
      </c>
      <c r="G49" s="12">
        <f t="shared" si="0"/>
        <v>75.3</v>
      </c>
      <c r="H49" s="7">
        <v>47</v>
      </c>
      <c r="I49" s="8" t="s">
        <v>132</v>
      </c>
      <c r="J49" s="8" t="s">
        <v>290</v>
      </c>
    </row>
    <row r="50" spans="1:10" x14ac:dyDescent="0.15">
      <c r="A50" s="9" t="s">
        <v>9</v>
      </c>
      <c r="B50" s="7" t="s">
        <v>236</v>
      </c>
      <c r="C50" s="7" t="s">
        <v>182</v>
      </c>
      <c r="D50" s="7">
        <v>26647262125</v>
      </c>
      <c r="E50" s="7">
        <v>60.3</v>
      </c>
      <c r="F50" s="7">
        <v>85</v>
      </c>
      <c r="G50" s="12">
        <f t="shared" si="0"/>
        <v>75.12</v>
      </c>
      <c r="H50" s="7">
        <v>48</v>
      </c>
      <c r="I50" s="8" t="s">
        <v>132</v>
      </c>
      <c r="J50" s="8" t="s">
        <v>290</v>
      </c>
    </row>
    <row r="51" spans="1:10" x14ac:dyDescent="0.15">
      <c r="A51" s="9" t="s">
        <v>9</v>
      </c>
      <c r="B51" s="7" t="s">
        <v>236</v>
      </c>
      <c r="C51" s="7" t="s">
        <v>183</v>
      </c>
      <c r="D51" s="7">
        <v>26647262330</v>
      </c>
      <c r="E51" s="7">
        <v>67.150000000000006</v>
      </c>
      <c r="F51" s="7">
        <v>80.33</v>
      </c>
      <c r="G51" s="12">
        <f t="shared" si="0"/>
        <v>75.058000000000007</v>
      </c>
      <c r="H51" s="7">
        <v>49</v>
      </c>
      <c r="I51" s="8" t="s">
        <v>132</v>
      </c>
      <c r="J51" s="8" t="s">
        <v>290</v>
      </c>
    </row>
    <row r="52" spans="1:10" x14ac:dyDescent="0.15">
      <c r="A52" s="9" t="s">
        <v>9</v>
      </c>
      <c r="B52" s="7" t="s">
        <v>236</v>
      </c>
      <c r="C52" s="7" t="s">
        <v>184</v>
      </c>
      <c r="D52" s="7">
        <v>26647262429</v>
      </c>
      <c r="E52" s="7">
        <v>58.45</v>
      </c>
      <c r="F52" s="7">
        <v>86</v>
      </c>
      <c r="G52" s="12">
        <f t="shared" si="0"/>
        <v>74.98</v>
      </c>
      <c r="H52" s="7">
        <v>50</v>
      </c>
      <c r="I52" s="8" t="s">
        <v>132</v>
      </c>
      <c r="J52" s="8" t="s">
        <v>290</v>
      </c>
    </row>
    <row r="53" spans="1:10" x14ac:dyDescent="0.15">
      <c r="A53" s="9" t="s">
        <v>9</v>
      </c>
      <c r="B53" s="7" t="s">
        <v>236</v>
      </c>
      <c r="C53" s="7" t="s">
        <v>185</v>
      </c>
      <c r="D53" s="7">
        <v>26647261725</v>
      </c>
      <c r="E53" s="7">
        <v>60.65</v>
      </c>
      <c r="F53" s="7">
        <v>84.5</v>
      </c>
      <c r="G53" s="12">
        <f t="shared" si="0"/>
        <v>74.959999999999994</v>
      </c>
      <c r="H53" s="7">
        <v>51</v>
      </c>
      <c r="I53" s="8" t="s">
        <v>132</v>
      </c>
      <c r="J53" s="8" t="s">
        <v>290</v>
      </c>
    </row>
    <row r="54" spans="1:10" x14ac:dyDescent="0.15">
      <c r="A54" s="9" t="s">
        <v>9</v>
      </c>
      <c r="B54" s="7" t="s">
        <v>236</v>
      </c>
      <c r="C54" s="7" t="s">
        <v>186</v>
      </c>
      <c r="D54" s="7">
        <v>26647261014</v>
      </c>
      <c r="E54" s="7">
        <v>62.85</v>
      </c>
      <c r="F54" s="7">
        <v>83</v>
      </c>
      <c r="G54" s="12">
        <f t="shared" si="0"/>
        <v>74.94</v>
      </c>
      <c r="H54" s="7">
        <v>52</v>
      </c>
      <c r="I54" s="8" t="s">
        <v>132</v>
      </c>
      <c r="J54" s="8" t="s">
        <v>290</v>
      </c>
    </row>
    <row r="55" spans="1:10" x14ac:dyDescent="0.15">
      <c r="A55" s="9" t="s">
        <v>9</v>
      </c>
      <c r="B55" s="7" t="s">
        <v>236</v>
      </c>
      <c r="C55" s="7" t="s">
        <v>187</v>
      </c>
      <c r="D55" s="7">
        <v>26647262324</v>
      </c>
      <c r="E55" s="7">
        <v>57.7</v>
      </c>
      <c r="F55" s="7">
        <v>86</v>
      </c>
      <c r="G55" s="12">
        <f t="shared" si="0"/>
        <v>74.680000000000007</v>
      </c>
      <c r="H55" s="7">
        <v>53</v>
      </c>
      <c r="I55" s="8" t="s">
        <v>132</v>
      </c>
      <c r="J55" s="8" t="s">
        <v>290</v>
      </c>
    </row>
    <row r="56" spans="1:10" x14ac:dyDescent="0.15">
      <c r="A56" s="9" t="s">
        <v>9</v>
      </c>
      <c r="B56" s="7" t="s">
        <v>236</v>
      </c>
      <c r="C56" s="7" t="s">
        <v>188</v>
      </c>
      <c r="D56" s="7">
        <v>26647263126</v>
      </c>
      <c r="E56" s="7">
        <v>64.150000000000006</v>
      </c>
      <c r="F56" s="7">
        <v>81.67</v>
      </c>
      <c r="G56" s="12">
        <f t="shared" si="0"/>
        <v>74.662000000000006</v>
      </c>
      <c r="H56" s="7">
        <v>54</v>
      </c>
      <c r="I56" s="8" t="s">
        <v>132</v>
      </c>
      <c r="J56" s="8" t="s">
        <v>290</v>
      </c>
    </row>
    <row r="57" spans="1:10" x14ac:dyDescent="0.15">
      <c r="A57" s="9" t="s">
        <v>9</v>
      </c>
      <c r="B57" s="7" t="s">
        <v>236</v>
      </c>
      <c r="C57" s="7" t="s">
        <v>189</v>
      </c>
      <c r="D57" s="7">
        <v>26647261118</v>
      </c>
      <c r="E57" s="7">
        <v>56.55</v>
      </c>
      <c r="F57" s="7">
        <v>86.67</v>
      </c>
      <c r="G57" s="12">
        <f t="shared" si="0"/>
        <v>74.622</v>
      </c>
      <c r="H57" s="7">
        <v>55</v>
      </c>
      <c r="I57" s="8" t="s">
        <v>132</v>
      </c>
      <c r="J57" s="8" t="s">
        <v>290</v>
      </c>
    </row>
    <row r="58" spans="1:10" x14ac:dyDescent="0.15">
      <c r="A58" s="9" t="s">
        <v>9</v>
      </c>
      <c r="B58" s="7" t="s">
        <v>236</v>
      </c>
      <c r="C58" s="7" t="s">
        <v>190</v>
      </c>
      <c r="D58" s="7">
        <v>26647264407</v>
      </c>
      <c r="E58" s="7">
        <v>65.650000000000006</v>
      </c>
      <c r="F58" s="7">
        <v>80.5</v>
      </c>
      <c r="G58" s="12">
        <f t="shared" si="0"/>
        <v>74.56</v>
      </c>
      <c r="H58" s="7">
        <v>56</v>
      </c>
      <c r="I58" s="8" t="s">
        <v>132</v>
      </c>
      <c r="J58" s="8" t="s">
        <v>290</v>
      </c>
    </row>
    <row r="59" spans="1:10" x14ac:dyDescent="0.15">
      <c r="A59" s="9" t="s">
        <v>9</v>
      </c>
      <c r="B59" s="7" t="s">
        <v>236</v>
      </c>
      <c r="C59" s="7" t="s">
        <v>191</v>
      </c>
      <c r="D59" s="7">
        <v>26647263125</v>
      </c>
      <c r="E59" s="7">
        <v>68.3</v>
      </c>
      <c r="F59" s="7">
        <v>78.67</v>
      </c>
      <c r="G59" s="12">
        <f t="shared" si="0"/>
        <v>74.521999999999991</v>
      </c>
      <c r="H59" s="7">
        <v>57</v>
      </c>
      <c r="I59" s="8" t="s">
        <v>132</v>
      </c>
      <c r="J59" s="8" t="s">
        <v>290</v>
      </c>
    </row>
    <row r="60" spans="1:10" x14ac:dyDescent="0.15">
      <c r="A60" s="9" t="s">
        <v>9</v>
      </c>
      <c r="B60" s="7" t="s">
        <v>236</v>
      </c>
      <c r="C60" s="7" t="s">
        <v>192</v>
      </c>
      <c r="D60" s="7">
        <v>26647263318</v>
      </c>
      <c r="E60" s="7">
        <v>62.15</v>
      </c>
      <c r="F60" s="7">
        <v>82.67</v>
      </c>
      <c r="G60" s="12">
        <f t="shared" si="0"/>
        <v>74.461999999999989</v>
      </c>
      <c r="H60" s="7">
        <v>58</v>
      </c>
      <c r="I60" s="8" t="s">
        <v>132</v>
      </c>
      <c r="J60" s="8" t="s">
        <v>290</v>
      </c>
    </row>
    <row r="61" spans="1:10" x14ac:dyDescent="0.15">
      <c r="A61" s="9" t="s">
        <v>9</v>
      </c>
      <c r="B61" s="7" t="s">
        <v>236</v>
      </c>
      <c r="C61" s="7" t="s">
        <v>193</v>
      </c>
      <c r="D61" s="7">
        <v>26647260905</v>
      </c>
      <c r="E61" s="7">
        <v>54.65</v>
      </c>
      <c r="F61" s="7">
        <v>87.67</v>
      </c>
      <c r="G61" s="12">
        <f t="shared" si="0"/>
        <v>74.461999999999989</v>
      </c>
      <c r="H61" s="7">
        <v>58</v>
      </c>
      <c r="I61" s="8" t="s">
        <v>132</v>
      </c>
      <c r="J61" s="8" t="s">
        <v>290</v>
      </c>
    </row>
    <row r="62" spans="1:10" x14ac:dyDescent="0.15">
      <c r="A62" s="9" t="s">
        <v>9</v>
      </c>
      <c r="B62" s="7" t="s">
        <v>236</v>
      </c>
      <c r="C62" s="7" t="s">
        <v>194</v>
      </c>
      <c r="D62" s="7">
        <v>26647262103</v>
      </c>
      <c r="E62" s="7">
        <v>66.150000000000006</v>
      </c>
      <c r="F62" s="7">
        <v>80</v>
      </c>
      <c r="G62" s="12">
        <f t="shared" si="0"/>
        <v>74.460000000000008</v>
      </c>
      <c r="H62" s="7">
        <v>58</v>
      </c>
      <c r="I62" s="8" t="s">
        <v>132</v>
      </c>
      <c r="J62" s="8" t="s">
        <v>290</v>
      </c>
    </row>
    <row r="63" spans="1:10" x14ac:dyDescent="0.15">
      <c r="A63" s="9" t="s">
        <v>9</v>
      </c>
      <c r="B63" s="7" t="s">
        <v>236</v>
      </c>
      <c r="C63" s="7" t="s">
        <v>195</v>
      </c>
      <c r="D63" s="7">
        <v>26647260912</v>
      </c>
      <c r="E63" s="7">
        <v>60.6</v>
      </c>
      <c r="F63" s="7">
        <v>83.67</v>
      </c>
      <c r="G63" s="12">
        <f t="shared" si="0"/>
        <v>74.442000000000007</v>
      </c>
      <c r="H63" s="7">
        <v>61</v>
      </c>
      <c r="I63" s="8" t="s">
        <v>132</v>
      </c>
      <c r="J63" s="8" t="s">
        <v>290</v>
      </c>
    </row>
    <row r="64" spans="1:10" x14ac:dyDescent="0.15">
      <c r="A64" s="9" t="s">
        <v>9</v>
      </c>
      <c r="B64" s="7" t="s">
        <v>236</v>
      </c>
      <c r="C64" s="7" t="s">
        <v>196</v>
      </c>
      <c r="D64" s="7">
        <v>26647263724</v>
      </c>
      <c r="E64" s="7">
        <v>63.4</v>
      </c>
      <c r="F64" s="7">
        <v>81.67</v>
      </c>
      <c r="G64" s="12">
        <f t="shared" si="0"/>
        <v>74.361999999999995</v>
      </c>
      <c r="H64" s="7">
        <v>62</v>
      </c>
      <c r="I64" s="8" t="s">
        <v>132</v>
      </c>
      <c r="J64" s="8" t="s">
        <v>290</v>
      </c>
    </row>
    <row r="65" spans="1:10" x14ac:dyDescent="0.15">
      <c r="A65" s="9" t="s">
        <v>9</v>
      </c>
      <c r="B65" s="7" t="s">
        <v>236</v>
      </c>
      <c r="C65" s="7" t="s">
        <v>197</v>
      </c>
      <c r="D65" s="7">
        <v>26647262805</v>
      </c>
      <c r="E65" s="7">
        <v>61.4</v>
      </c>
      <c r="F65" s="7">
        <v>83</v>
      </c>
      <c r="G65" s="12">
        <f t="shared" si="0"/>
        <v>74.36</v>
      </c>
      <c r="H65" s="7">
        <v>62</v>
      </c>
      <c r="I65" s="8" t="s">
        <v>132</v>
      </c>
      <c r="J65" s="8" t="s">
        <v>290</v>
      </c>
    </row>
    <row r="66" spans="1:10" x14ac:dyDescent="0.15">
      <c r="A66" s="9" t="s">
        <v>9</v>
      </c>
      <c r="B66" s="7" t="s">
        <v>236</v>
      </c>
      <c r="C66" s="7" t="s">
        <v>198</v>
      </c>
      <c r="D66" s="7">
        <v>26647264614</v>
      </c>
      <c r="E66" s="7">
        <v>66.75</v>
      </c>
      <c r="F66" s="7">
        <v>79.33</v>
      </c>
      <c r="G66" s="12">
        <f t="shared" si="0"/>
        <v>74.298000000000002</v>
      </c>
      <c r="H66" s="7">
        <v>64</v>
      </c>
      <c r="I66" s="8" t="s">
        <v>132</v>
      </c>
      <c r="J66" s="8" t="s">
        <v>290</v>
      </c>
    </row>
    <row r="67" spans="1:10" x14ac:dyDescent="0.15">
      <c r="A67" s="9" t="s">
        <v>9</v>
      </c>
      <c r="B67" s="7" t="s">
        <v>236</v>
      </c>
      <c r="C67" s="7" t="s">
        <v>199</v>
      </c>
      <c r="D67" s="7">
        <v>26647261010</v>
      </c>
      <c r="E67" s="7">
        <v>60.65</v>
      </c>
      <c r="F67" s="7">
        <v>83.33</v>
      </c>
      <c r="G67" s="12">
        <f t="shared" ref="G67:G130" si="1">E67*0.4+F67*0.6</f>
        <v>74.257999999999996</v>
      </c>
      <c r="H67" s="7">
        <v>65</v>
      </c>
      <c r="I67" s="8" t="s">
        <v>132</v>
      </c>
      <c r="J67" s="8" t="s">
        <v>290</v>
      </c>
    </row>
    <row r="68" spans="1:10" x14ac:dyDescent="0.15">
      <c r="A68" s="9" t="s">
        <v>9</v>
      </c>
      <c r="B68" s="7" t="s">
        <v>236</v>
      </c>
      <c r="C68" s="7" t="s">
        <v>200</v>
      </c>
      <c r="D68" s="7">
        <v>26647263611</v>
      </c>
      <c r="E68" s="7">
        <v>65.849999999999994</v>
      </c>
      <c r="F68" s="7">
        <v>79.67</v>
      </c>
      <c r="G68" s="12">
        <f t="shared" si="1"/>
        <v>74.141999999999996</v>
      </c>
      <c r="H68" s="7">
        <v>66</v>
      </c>
      <c r="I68" s="8" t="s">
        <v>132</v>
      </c>
      <c r="J68" s="8" t="s">
        <v>290</v>
      </c>
    </row>
    <row r="69" spans="1:10" x14ac:dyDescent="0.15">
      <c r="A69" s="9" t="s">
        <v>9</v>
      </c>
      <c r="B69" s="7" t="s">
        <v>236</v>
      </c>
      <c r="C69" s="7" t="s">
        <v>201</v>
      </c>
      <c r="D69" s="7">
        <v>26647260815</v>
      </c>
      <c r="E69" s="7">
        <v>60.1</v>
      </c>
      <c r="F69" s="7">
        <v>83</v>
      </c>
      <c r="G69" s="12">
        <f t="shared" si="1"/>
        <v>73.84</v>
      </c>
      <c r="H69" s="7">
        <v>67</v>
      </c>
      <c r="I69" s="8" t="s">
        <v>132</v>
      </c>
      <c r="J69" s="8" t="s">
        <v>290</v>
      </c>
    </row>
    <row r="70" spans="1:10" x14ac:dyDescent="0.15">
      <c r="A70" s="9" t="s">
        <v>9</v>
      </c>
      <c r="B70" s="7" t="s">
        <v>236</v>
      </c>
      <c r="C70" s="7" t="s">
        <v>202</v>
      </c>
      <c r="D70" s="7">
        <v>26647263220</v>
      </c>
      <c r="E70" s="7">
        <v>57.45</v>
      </c>
      <c r="F70" s="7">
        <v>84.67</v>
      </c>
      <c r="G70" s="12">
        <f t="shared" si="1"/>
        <v>73.782000000000011</v>
      </c>
      <c r="H70" s="7">
        <v>68</v>
      </c>
      <c r="I70" s="8" t="s">
        <v>132</v>
      </c>
      <c r="J70" s="8" t="s">
        <v>290</v>
      </c>
    </row>
    <row r="71" spans="1:10" x14ac:dyDescent="0.15">
      <c r="A71" s="9" t="s">
        <v>9</v>
      </c>
      <c r="B71" s="7" t="s">
        <v>236</v>
      </c>
      <c r="C71" s="7" t="s">
        <v>203</v>
      </c>
      <c r="D71" s="7">
        <v>26647260828</v>
      </c>
      <c r="E71" s="7">
        <v>62.45</v>
      </c>
      <c r="F71" s="7">
        <v>80.67</v>
      </c>
      <c r="G71" s="12">
        <f t="shared" si="1"/>
        <v>73.382000000000005</v>
      </c>
      <c r="H71" s="7">
        <v>69</v>
      </c>
      <c r="I71" s="8" t="s">
        <v>132</v>
      </c>
      <c r="J71" s="8" t="s">
        <v>290</v>
      </c>
    </row>
    <row r="72" spans="1:10" x14ac:dyDescent="0.15">
      <c r="A72" s="9" t="s">
        <v>9</v>
      </c>
      <c r="B72" s="7" t="s">
        <v>236</v>
      </c>
      <c r="C72" s="7" t="s">
        <v>204</v>
      </c>
      <c r="D72" s="7">
        <v>26647262711</v>
      </c>
      <c r="E72" s="7">
        <v>54.6</v>
      </c>
      <c r="F72" s="7">
        <v>85.67</v>
      </c>
      <c r="G72" s="12">
        <f t="shared" si="1"/>
        <v>73.242000000000004</v>
      </c>
      <c r="H72" s="7">
        <v>70</v>
      </c>
      <c r="I72" s="8" t="s">
        <v>132</v>
      </c>
      <c r="J72" s="8" t="s">
        <v>290</v>
      </c>
    </row>
    <row r="73" spans="1:10" x14ac:dyDescent="0.15">
      <c r="A73" s="9" t="s">
        <v>9</v>
      </c>
      <c r="B73" s="7" t="s">
        <v>236</v>
      </c>
      <c r="C73" s="7" t="s">
        <v>205</v>
      </c>
      <c r="D73" s="7">
        <v>26647262506</v>
      </c>
      <c r="E73" s="7">
        <v>62.9</v>
      </c>
      <c r="F73" s="7">
        <v>80</v>
      </c>
      <c r="G73" s="12">
        <f t="shared" si="1"/>
        <v>73.16</v>
      </c>
      <c r="H73" s="7">
        <v>71</v>
      </c>
      <c r="I73" s="8" t="s">
        <v>132</v>
      </c>
      <c r="J73" s="8" t="s">
        <v>290</v>
      </c>
    </row>
    <row r="74" spans="1:10" x14ac:dyDescent="0.15">
      <c r="A74" s="9" t="s">
        <v>9</v>
      </c>
      <c r="B74" s="7" t="s">
        <v>236</v>
      </c>
      <c r="C74" s="7" t="s">
        <v>206</v>
      </c>
      <c r="D74" s="7">
        <v>26647264124</v>
      </c>
      <c r="E74" s="7">
        <v>62.25</v>
      </c>
      <c r="F74" s="7">
        <v>80.33</v>
      </c>
      <c r="G74" s="12">
        <f t="shared" si="1"/>
        <v>73.097999999999999</v>
      </c>
      <c r="H74" s="7">
        <v>72</v>
      </c>
      <c r="I74" s="8" t="s">
        <v>132</v>
      </c>
      <c r="J74" s="8" t="s">
        <v>290</v>
      </c>
    </row>
    <row r="75" spans="1:10" x14ac:dyDescent="0.15">
      <c r="A75" s="9" t="s">
        <v>9</v>
      </c>
      <c r="B75" s="7" t="s">
        <v>236</v>
      </c>
      <c r="C75" s="7" t="s">
        <v>207</v>
      </c>
      <c r="D75" s="7">
        <v>26647262016</v>
      </c>
      <c r="E75" s="7">
        <v>54.7</v>
      </c>
      <c r="F75" s="7">
        <v>85.33</v>
      </c>
      <c r="G75" s="12">
        <f t="shared" si="1"/>
        <v>73.078000000000003</v>
      </c>
      <c r="H75" s="7">
        <v>73</v>
      </c>
      <c r="I75" s="8" t="s">
        <v>132</v>
      </c>
      <c r="J75" s="8" t="s">
        <v>290</v>
      </c>
    </row>
    <row r="76" spans="1:10" x14ac:dyDescent="0.15">
      <c r="A76" s="9" t="s">
        <v>9</v>
      </c>
      <c r="B76" s="7" t="s">
        <v>236</v>
      </c>
      <c r="C76" s="7" t="s">
        <v>208</v>
      </c>
      <c r="D76" s="7">
        <v>26647261011</v>
      </c>
      <c r="E76" s="7">
        <v>57.65</v>
      </c>
      <c r="F76" s="7">
        <v>83.33</v>
      </c>
      <c r="G76" s="12">
        <f t="shared" si="1"/>
        <v>73.057999999999993</v>
      </c>
      <c r="H76" s="7">
        <v>74</v>
      </c>
      <c r="I76" s="8" t="s">
        <v>132</v>
      </c>
      <c r="J76" s="8" t="s">
        <v>290</v>
      </c>
    </row>
    <row r="77" spans="1:10" x14ac:dyDescent="0.15">
      <c r="A77" s="9" t="s">
        <v>9</v>
      </c>
      <c r="B77" s="7" t="s">
        <v>236</v>
      </c>
      <c r="C77" s="7" t="s">
        <v>209</v>
      </c>
      <c r="D77" s="7">
        <v>26647260826</v>
      </c>
      <c r="E77" s="7">
        <v>61</v>
      </c>
      <c r="F77" s="7">
        <v>81</v>
      </c>
      <c r="G77" s="12">
        <f t="shared" si="1"/>
        <v>73</v>
      </c>
      <c r="H77" s="7">
        <v>75</v>
      </c>
      <c r="I77" s="8" t="s">
        <v>132</v>
      </c>
      <c r="J77" s="8" t="s">
        <v>290</v>
      </c>
    </row>
    <row r="78" spans="1:10" x14ac:dyDescent="0.15">
      <c r="A78" s="9" t="s">
        <v>9</v>
      </c>
      <c r="B78" s="7" t="s">
        <v>236</v>
      </c>
      <c r="C78" s="7" t="s">
        <v>210</v>
      </c>
      <c r="D78" s="7">
        <v>26647264202</v>
      </c>
      <c r="E78" s="7">
        <v>63.4</v>
      </c>
      <c r="F78" s="7">
        <v>79.33</v>
      </c>
      <c r="G78" s="12">
        <f t="shared" si="1"/>
        <v>72.957999999999998</v>
      </c>
      <c r="H78" s="7">
        <v>76</v>
      </c>
      <c r="I78" s="8" t="s">
        <v>132</v>
      </c>
      <c r="J78" s="8" t="s">
        <v>290</v>
      </c>
    </row>
    <row r="79" spans="1:10" x14ac:dyDescent="0.15">
      <c r="A79" s="9" t="s">
        <v>9</v>
      </c>
      <c r="B79" s="7" t="s">
        <v>236</v>
      </c>
      <c r="C79" s="7" t="s">
        <v>211</v>
      </c>
      <c r="D79" s="7">
        <v>26647264215</v>
      </c>
      <c r="E79" s="7">
        <v>56.3</v>
      </c>
      <c r="F79" s="7">
        <v>84</v>
      </c>
      <c r="G79" s="12">
        <f t="shared" si="1"/>
        <v>72.92</v>
      </c>
      <c r="H79" s="7">
        <v>77</v>
      </c>
      <c r="I79" s="8" t="s">
        <v>132</v>
      </c>
      <c r="J79" s="8" t="s">
        <v>290</v>
      </c>
    </row>
    <row r="80" spans="1:10" x14ac:dyDescent="0.15">
      <c r="A80" s="9" t="s">
        <v>9</v>
      </c>
      <c r="B80" s="7" t="s">
        <v>236</v>
      </c>
      <c r="C80" s="7" t="s">
        <v>212</v>
      </c>
      <c r="D80" s="7">
        <v>26647263328</v>
      </c>
      <c r="E80" s="7">
        <v>61.45</v>
      </c>
      <c r="F80" s="7">
        <v>80.33</v>
      </c>
      <c r="G80" s="12">
        <f t="shared" si="1"/>
        <v>72.778000000000006</v>
      </c>
      <c r="H80" s="7">
        <v>78</v>
      </c>
      <c r="I80" s="8" t="s">
        <v>132</v>
      </c>
      <c r="J80" s="8" t="s">
        <v>290</v>
      </c>
    </row>
    <row r="81" spans="1:10" x14ac:dyDescent="0.15">
      <c r="A81" s="9" t="s">
        <v>9</v>
      </c>
      <c r="B81" s="7" t="s">
        <v>236</v>
      </c>
      <c r="C81" s="7" t="s">
        <v>213</v>
      </c>
      <c r="D81" s="7">
        <v>26647263625</v>
      </c>
      <c r="E81" s="7">
        <v>59.75</v>
      </c>
      <c r="F81" s="7">
        <v>81.33</v>
      </c>
      <c r="G81" s="12">
        <f t="shared" si="1"/>
        <v>72.697999999999993</v>
      </c>
      <c r="H81" s="7">
        <v>79</v>
      </c>
      <c r="I81" s="8" t="s">
        <v>132</v>
      </c>
      <c r="J81" s="8" t="s">
        <v>290</v>
      </c>
    </row>
    <row r="82" spans="1:10" x14ac:dyDescent="0.15">
      <c r="A82" s="9" t="s">
        <v>9</v>
      </c>
      <c r="B82" s="7" t="s">
        <v>236</v>
      </c>
      <c r="C82" s="7" t="s">
        <v>214</v>
      </c>
      <c r="D82" s="7">
        <v>26647263713</v>
      </c>
      <c r="E82" s="7">
        <v>58.2</v>
      </c>
      <c r="F82" s="7">
        <v>82.33</v>
      </c>
      <c r="G82" s="12">
        <f t="shared" si="1"/>
        <v>72.677999999999997</v>
      </c>
      <c r="H82" s="7">
        <v>80</v>
      </c>
      <c r="I82" s="8" t="s">
        <v>132</v>
      </c>
      <c r="J82" s="8" t="s">
        <v>290</v>
      </c>
    </row>
    <row r="83" spans="1:10" x14ac:dyDescent="0.15">
      <c r="A83" s="9" t="s">
        <v>9</v>
      </c>
      <c r="B83" s="7" t="s">
        <v>236</v>
      </c>
      <c r="C83" s="7" t="s">
        <v>215</v>
      </c>
      <c r="D83" s="7">
        <v>26647260817</v>
      </c>
      <c r="E83" s="7">
        <v>58.95</v>
      </c>
      <c r="F83" s="7">
        <v>81.67</v>
      </c>
      <c r="G83" s="12">
        <f t="shared" si="1"/>
        <v>72.582000000000008</v>
      </c>
      <c r="H83" s="7">
        <v>81</v>
      </c>
      <c r="I83" s="8" t="s">
        <v>132</v>
      </c>
      <c r="J83" s="8" t="s">
        <v>290</v>
      </c>
    </row>
    <row r="84" spans="1:10" x14ac:dyDescent="0.15">
      <c r="A84" s="9" t="s">
        <v>9</v>
      </c>
      <c r="B84" s="7" t="s">
        <v>236</v>
      </c>
      <c r="C84" s="7" t="s">
        <v>216</v>
      </c>
      <c r="D84" s="7">
        <v>26647264203</v>
      </c>
      <c r="E84" s="7">
        <v>69.7</v>
      </c>
      <c r="F84" s="7">
        <v>74.33</v>
      </c>
      <c r="G84" s="12">
        <f t="shared" si="1"/>
        <v>72.478000000000009</v>
      </c>
      <c r="H84" s="7">
        <v>82</v>
      </c>
      <c r="I84" s="8" t="s">
        <v>132</v>
      </c>
      <c r="J84" s="8" t="s">
        <v>290</v>
      </c>
    </row>
    <row r="85" spans="1:10" x14ac:dyDescent="0.15">
      <c r="A85" s="9" t="s">
        <v>9</v>
      </c>
      <c r="B85" s="7" t="s">
        <v>236</v>
      </c>
      <c r="C85" s="7" t="s">
        <v>217</v>
      </c>
      <c r="D85" s="7">
        <v>26647263601</v>
      </c>
      <c r="E85" s="7">
        <v>55.1</v>
      </c>
      <c r="F85" s="7">
        <v>84</v>
      </c>
      <c r="G85" s="12">
        <f t="shared" si="1"/>
        <v>72.44</v>
      </c>
      <c r="H85" s="7">
        <v>83</v>
      </c>
      <c r="I85" s="8" t="s">
        <v>132</v>
      </c>
      <c r="J85" s="8" t="s">
        <v>290</v>
      </c>
    </row>
    <row r="86" spans="1:10" x14ac:dyDescent="0.15">
      <c r="A86" s="9" t="s">
        <v>9</v>
      </c>
      <c r="B86" s="7" t="s">
        <v>236</v>
      </c>
      <c r="C86" s="7" t="s">
        <v>218</v>
      </c>
      <c r="D86" s="7">
        <v>26647264630</v>
      </c>
      <c r="E86" s="7">
        <v>55.4</v>
      </c>
      <c r="F86" s="7">
        <v>83.66</v>
      </c>
      <c r="G86" s="12">
        <f t="shared" si="1"/>
        <v>72.355999999999995</v>
      </c>
      <c r="H86" s="7">
        <v>84</v>
      </c>
      <c r="I86" s="8" t="s">
        <v>132</v>
      </c>
      <c r="J86" s="8" t="s">
        <v>290</v>
      </c>
    </row>
    <row r="87" spans="1:10" x14ac:dyDescent="0.15">
      <c r="A87" s="9" t="s">
        <v>9</v>
      </c>
      <c r="B87" s="7" t="s">
        <v>236</v>
      </c>
      <c r="C87" s="7" t="s">
        <v>219</v>
      </c>
      <c r="D87" s="7">
        <v>26647264012</v>
      </c>
      <c r="E87" s="7">
        <v>55.4</v>
      </c>
      <c r="F87" s="7">
        <v>83.66</v>
      </c>
      <c r="G87" s="12">
        <f t="shared" si="1"/>
        <v>72.355999999999995</v>
      </c>
      <c r="H87" s="7">
        <v>84</v>
      </c>
      <c r="I87" s="8" t="s">
        <v>132</v>
      </c>
      <c r="J87" s="8" t="s">
        <v>290</v>
      </c>
    </row>
    <row r="88" spans="1:10" x14ac:dyDescent="0.15">
      <c r="A88" s="9" t="s">
        <v>9</v>
      </c>
      <c r="B88" s="7" t="s">
        <v>236</v>
      </c>
      <c r="C88" s="7" t="s">
        <v>220</v>
      </c>
      <c r="D88" s="7">
        <v>26647260927</v>
      </c>
      <c r="E88" s="7">
        <v>59.75</v>
      </c>
      <c r="F88" s="7">
        <v>80.67</v>
      </c>
      <c r="G88" s="12">
        <f t="shared" si="1"/>
        <v>72.302000000000007</v>
      </c>
      <c r="H88" s="7">
        <v>86</v>
      </c>
      <c r="I88" s="8" t="s">
        <v>132</v>
      </c>
      <c r="J88" s="8" t="s">
        <v>290</v>
      </c>
    </row>
    <row r="89" spans="1:10" x14ac:dyDescent="0.15">
      <c r="A89" s="9" t="s">
        <v>9</v>
      </c>
      <c r="B89" s="7" t="s">
        <v>236</v>
      </c>
      <c r="C89" s="7" t="s">
        <v>221</v>
      </c>
      <c r="D89" s="7">
        <v>26647261902</v>
      </c>
      <c r="E89" s="7">
        <v>51.7</v>
      </c>
      <c r="F89" s="7">
        <v>86</v>
      </c>
      <c r="G89" s="12">
        <f t="shared" si="1"/>
        <v>72.28</v>
      </c>
      <c r="H89" s="7">
        <v>87</v>
      </c>
      <c r="I89" s="8" t="s">
        <v>132</v>
      </c>
      <c r="J89" s="8" t="s">
        <v>290</v>
      </c>
    </row>
    <row r="90" spans="1:10" x14ac:dyDescent="0.15">
      <c r="A90" s="9" t="s">
        <v>9</v>
      </c>
      <c r="B90" s="7" t="s">
        <v>236</v>
      </c>
      <c r="C90" s="7" t="s">
        <v>222</v>
      </c>
      <c r="D90" s="7">
        <v>26647261929</v>
      </c>
      <c r="E90" s="7">
        <v>60.45</v>
      </c>
      <c r="F90" s="7">
        <v>80</v>
      </c>
      <c r="G90" s="12">
        <f t="shared" si="1"/>
        <v>72.180000000000007</v>
      </c>
      <c r="H90" s="7">
        <v>88</v>
      </c>
      <c r="I90" s="8" t="s">
        <v>132</v>
      </c>
      <c r="J90" s="8" t="s">
        <v>290</v>
      </c>
    </row>
    <row r="91" spans="1:10" x14ac:dyDescent="0.15">
      <c r="A91" s="9" t="s">
        <v>9</v>
      </c>
      <c r="B91" s="7" t="s">
        <v>236</v>
      </c>
      <c r="C91" s="7" t="s">
        <v>223</v>
      </c>
      <c r="D91" s="7">
        <v>26647263428</v>
      </c>
      <c r="E91" s="7">
        <v>57.3</v>
      </c>
      <c r="F91" s="7">
        <v>82</v>
      </c>
      <c r="G91" s="12">
        <f t="shared" si="1"/>
        <v>72.12</v>
      </c>
      <c r="H91" s="7">
        <v>89</v>
      </c>
      <c r="I91" s="8" t="s">
        <v>132</v>
      </c>
      <c r="J91" s="8" t="s">
        <v>290</v>
      </c>
    </row>
    <row r="92" spans="1:10" x14ac:dyDescent="0.15">
      <c r="A92" s="9" t="s">
        <v>9</v>
      </c>
      <c r="B92" s="7" t="s">
        <v>236</v>
      </c>
      <c r="C92" s="7" t="s">
        <v>224</v>
      </c>
      <c r="D92" s="7">
        <v>26647263810</v>
      </c>
      <c r="E92" s="7">
        <v>57.15</v>
      </c>
      <c r="F92" s="7">
        <v>82</v>
      </c>
      <c r="G92" s="12">
        <f t="shared" si="1"/>
        <v>72.06</v>
      </c>
      <c r="H92" s="7">
        <v>90</v>
      </c>
      <c r="I92" s="8" t="s">
        <v>132</v>
      </c>
      <c r="J92" s="8" t="s">
        <v>290</v>
      </c>
    </row>
    <row r="93" spans="1:10" x14ac:dyDescent="0.15">
      <c r="A93" s="9" t="s">
        <v>9</v>
      </c>
      <c r="B93" s="7" t="s">
        <v>236</v>
      </c>
      <c r="C93" s="7" t="s">
        <v>225</v>
      </c>
      <c r="D93" s="7">
        <v>26647263204</v>
      </c>
      <c r="E93" s="7">
        <v>53.95</v>
      </c>
      <c r="F93" s="7">
        <v>84</v>
      </c>
      <c r="G93" s="12">
        <f t="shared" si="1"/>
        <v>71.98</v>
      </c>
      <c r="H93" s="7">
        <v>91</v>
      </c>
      <c r="I93" s="8" t="s">
        <v>132</v>
      </c>
      <c r="J93" s="8" t="s">
        <v>290</v>
      </c>
    </row>
    <row r="94" spans="1:10" x14ac:dyDescent="0.15">
      <c r="A94" s="9" t="s">
        <v>9</v>
      </c>
      <c r="B94" s="7" t="s">
        <v>236</v>
      </c>
      <c r="C94" s="7" t="s">
        <v>226</v>
      </c>
      <c r="D94" s="7">
        <v>26647261316</v>
      </c>
      <c r="E94" s="7">
        <v>54.35</v>
      </c>
      <c r="F94" s="7">
        <v>83.67</v>
      </c>
      <c r="G94" s="12">
        <f t="shared" si="1"/>
        <v>71.942000000000007</v>
      </c>
      <c r="H94" s="7">
        <v>92</v>
      </c>
      <c r="I94" s="8" t="s">
        <v>132</v>
      </c>
      <c r="J94" s="8" t="s">
        <v>290</v>
      </c>
    </row>
    <row r="95" spans="1:10" x14ac:dyDescent="0.15">
      <c r="A95" s="9" t="s">
        <v>9</v>
      </c>
      <c r="B95" s="7" t="s">
        <v>236</v>
      </c>
      <c r="C95" s="7" t="s">
        <v>227</v>
      </c>
      <c r="D95" s="7">
        <v>26647261709</v>
      </c>
      <c r="E95" s="7">
        <v>58.15</v>
      </c>
      <c r="F95" s="7">
        <v>81</v>
      </c>
      <c r="G95" s="12">
        <f t="shared" si="1"/>
        <v>71.86</v>
      </c>
      <c r="H95" s="7">
        <v>93</v>
      </c>
      <c r="I95" s="8" t="s">
        <v>132</v>
      </c>
      <c r="J95" s="8" t="s">
        <v>290</v>
      </c>
    </row>
    <row r="96" spans="1:10" x14ac:dyDescent="0.15">
      <c r="A96" s="9" t="s">
        <v>9</v>
      </c>
      <c r="B96" s="7" t="s">
        <v>236</v>
      </c>
      <c r="C96" s="7" t="s">
        <v>228</v>
      </c>
      <c r="D96" s="7">
        <v>26647263908</v>
      </c>
      <c r="E96" s="7">
        <v>58.7</v>
      </c>
      <c r="F96" s="7">
        <v>80.33</v>
      </c>
      <c r="G96" s="12">
        <f t="shared" si="1"/>
        <v>71.677999999999997</v>
      </c>
      <c r="H96" s="7">
        <v>94</v>
      </c>
      <c r="I96" s="8" t="s">
        <v>132</v>
      </c>
      <c r="J96" s="8" t="s">
        <v>290</v>
      </c>
    </row>
    <row r="97" spans="1:10" x14ac:dyDescent="0.15">
      <c r="A97" s="9" t="s">
        <v>9</v>
      </c>
      <c r="B97" s="7" t="s">
        <v>236</v>
      </c>
      <c r="C97" s="7" t="s">
        <v>229</v>
      </c>
      <c r="D97" s="7">
        <v>26647262404</v>
      </c>
      <c r="E97" s="7">
        <v>59</v>
      </c>
      <c r="F97" s="7">
        <v>80</v>
      </c>
      <c r="G97" s="12">
        <f t="shared" si="1"/>
        <v>71.599999999999994</v>
      </c>
      <c r="H97" s="7">
        <v>95</v>
      </c>
      <c r="I97" s="8" t="s">
        <v>132</v>
      </c>
      <c r="J97" s="8" t="s">
        <v>290</v>
      </c>
    </row>
    <row r="98" spans="1:10" x14ac:dyDescent="0.15">
      <c r="A98" s="9" t="s">
        <v>9</v>
      </c>
      <c r="B98" s="7" t="s">
        <v>236</v>
      </c>
      <c r="C98" s="7" t="s">
        <v>230</v>
      </c>
      <c r="D98" s="7">
        <v>26647261030</v>
      </c>
      <c r="E98" s="7">
        <v>58.45</v>
      </c>
      <c r="F98" s="7">
        <v>80.17</v>
      </c>
      <c r="G98" s="12">
        <f t="shared" si="1"/>
        <v>71.481999999999999</v>
      </c>
      <c r="H98" s="7">
        <v>96</v>
      </c>
      <c r="I98" s="8" t="s">
        <v>132</v>
      </c>
      <c r="J98" s="8" t="s">
        <v>290</v>
      </c>
    </row>
    <row r="99" spans="1:10" x14ac:dyDescent="0.15">
      <c r="A99" s="9" t="s">
        <v>9</v>
      </c>
      <c r="B99" s="7" t="s">
        <v>236</v>
      </c>
      <c r="C99" s="7" t="s">
        <v>231</v>
      </c>
      <c r="D99" s="7">
        <v>26647264513</v>
      </c>
      <c r="E99" s="7">
        <v>59.25</v>
      </c>
      <c r="F99" s="7">
        <v>79.33</v>
      </c>
      <c r="G99" s="12">
        <f t="shared" si="1"/>
        <v>71.298000000000002</v>
      </c>
      <c r="H99" s="7">
        <v>97</v>
      </c>
      <c r="I99" s="8" t="s">
        <v>132</v>
      </c>
      <c r="J99" s="8" t="s">
        <v>290</v>
      </c>
    </row>
    <row r="100" spans="1:10" x14ac:dyDescent="0.15">
      <c r="A100" s="9" t="s">
        <v>9</v>
      </c>
      <c r="B100" s="7" t="s">
        <v>236</v>
      </c>
      <c r="C100" s="7" t="s">
        <v>232</v>
      </c>
      <c r="D100" s="7">
        <v>26647261623</v>
      </c>
      <c r="E100" s="7">
        <v>54.15</v>
      </c>
      <c r="F100" s="7">
        <v>82.33</v>
      </c>
      <c r="G100" s="12">
        <f t="shared" si="1"/>
        <v>71.057999999999993</v>
      </c>
      <c r="H100" s="7">
        <v>98</v>
      </c>
      <c r="I100" s="8" t="s">
        <v>132</v>
      </c>
      <c r="J100" s="8" t="s">
        <v>290</v>
      </c>
    </row>
    <row r="101" spans="1:10" x14ac:dyDescent="0.15">
      <c r="A101" s="9" t="s">
        <v>9</v>
      </c>
      <c r="B101" s="7" t="s">
        <v>236</v>
      </c>
      <c r="C101" s="7" t="s">
        <v>233</v>
      </c>
      <c r="D101" s="7">
        <v>26647264218</v>
      </c>
      <c r="E101" s="7">
        <v>60.55</v>
      </c>
      <c r="F101" s="7">
        <v>77.83</v>
      </c>
      <c r="G101" s="12">
        <f t="shared" si="1"/>
        <v>70.918000000000006</v>
      </c>
      <c r="H101" s="7">
        <v>99</v>
      </c>
      <c r="I101" s="8" t="s">
        <v>132</v>
      </c>
      <c r="J101" s="8" t="s">
        <v>290</v>
      </c>
    </row>
    <row r="102" spans="1:10" x14ac:dyDescent="0.15">
      <c r="A102" s="9" t="s">
        <v>9</v>
      </c>
      <c r="B102" s="7" t="s">
        <v>236</v>
      </c>
      <c r="C102" s="7" t="s">
        <v>234</v>
      </c>
      <c r="D102" s="7">
        <v>26647263119</v>
      </c>
      <c r="E102" s="7">
        <v>54.7</v>
      </c>
      <c r="F102" s="7">
        <v>81.67</v>
      </c>
      <c r="G102" s="12">
        <f t="shared" si="1"/>
        <v>70.882000000000005</v>
      </c>
      <c r="H102" s="7">
        <v>100</v>
      </c>
      <c r="I102" s="8" t="s">
        <v>132</v>
      </c>
      <c r="J102" s="8" t="s">
        <v>290</v>
      </c>
    </row>
    <row r="103" spans="1:10" x14ac:dyDescent="0.15">
      <c r="A103" s="9" t="s">
        <v>9</v>
      </c>
      <c r="B103" s="7" t="s">
        <v>236</v>
      </c>
      <c r="C103" s="7" t="s">
        <v>235</v>
      </c>
      <c r="D103" s="7">
        <v>26647263011</v>
      </c>
      <c r="E103" s="7">
        <v>57.2</v>
      </c>
      <c r="F103" s="7">
        <v>80</v>
      </c>
      <c r="G103" s="12">
        <f t="shared" si="1"/>
        <v>70.88</v>
      </c>
      <c r="H103" s="7">
        <v>100</v>
      </c>
      <c r="I103" s="8" t="s">
        <v>132</v>
      </c>
      <c r="J103" s="8" t="s">
        <v>290</v>
      </c>
    </row>
    <row r="104" spans="1:10" x14ac:dyDescent="0.15">
      <c r="A104" s="9" t="s">
        <v>9</v>
      </c>
      <c r="B104" s="7" t="s">
        <v>236</v>
      </c>
      <c r="C104" s="7" t="s">
        <v>237</v>
      </c>
      <c r="D104" s="7">
        <v>26647261227</v>
      </c>
      <c r="E104" s="7">
        <v>54.1</v>
      </c>
      <c r="F104" s="7">
        <v>82</v>
      </c>
      <c r="G104" s="12">
        <f t="shared" si="1"/>
        <v>70.84</v>
      </c>
      <c r="H104" s="7">
        <v>102</v>
      </c>
      <c r="I104" s="14" t="s">
        <v>289</v>
      </c>
      <c r="J104" s="16"/>
    </row>
    <row r="105" spans="1:10" x14ac:dyDescent="0.15">
      <c r="A105" s="9" t="s">
        <v>9</v>
      </c>
      <c r="B105" s="7" t="s">
        <v>236</v>
      </c>
      <c r="C105" s="7" t="s">
        <v>238</v>
      </c>
      <c r="D105" s="7">
        <v>26647261124</v>
      </c>
      <c r="E105" s="7">
        <v>63.05</v>
      </c>
      <c r="F105" s="7">
        <v>76</v>
      </c>
      <c r="G105" s="12">
        <f t="shared" si="1"/>
        <v>70.819999999999993</v>
      </c>
      <c r="H105" s="7">
        <v>103</v>
      </c>
      <c r="I105" s="14" t="s">
        <v>289</v>
      </c>
      <c r="J105" s="16"/>
    </row>
    <row r="106" spans="1:10" x14ac:dyDescent="0.15">
      <c r="A106" s="9" t="s">
        <v>9</v>
      </c>
      <c r="B106" s="7" t="s">
        <v>236</v>
      </c>
      <c r="C106" s="7" t="s">
        <v>239</v>
      </c>
      <c r="D106" s="7">
        <v>26647261529</v>
      </c>
      <c r="E106" s="7">
        <v>55.8</v>
      </c>
      <c r="F106" s="7">
        <v>80.83</v>
      </c>
      <c r="G106" s="12">
        <f t="shared" si="1"/>
        <v>70.817999999999998</v>
      </c>
      <c r="H106" s="7">
        <v>103</v>
      </c>
      <c r="I106" s="14" t="s">
        <v>289</v>
      </c>
      <c r="J106" s="16"/>
    </row>
    <row r="107" spans="1:10" x14ac:dyDescent="0.15">
      <c r="A107" s="9" t="s">
        <v>9</v>
      </c>
      <c r="B107" s="7" t="s">
        <v>236</v>
      </c>
      <c r="C107" s="7" t="s">
        <v>240</v>
      </c>
      <c r="D107" s="7">
        <v>26647264225</v>
      </c>
      <c r="E107" s="7">
        <v>53.8</v>
      </c>
      <c r="F107" s="7">
        <v>82</v>
      </c>
      <c r="G107" s="12">
        <f t="shared" si="1"/>
        <v>70.72</v>
      </c>
      <c r="H107" s="7">
        <v>105</v>
      </c>
      <c r="I107" s="14" t="s">
        <v>289</v>
      </c>
      <c r="J107" s="16"/>
    </row>
    <row r="108" spans="1:10" x14ac:dyDescent="0.15">
      <c r="A108" s="9" t="s">
        <v>9</v>
      </c>
      <c r="B108" s="7" t="s">
        <v>236</v>
      </c>
      <c r="C108" s="7" t="s">
        <v>241</v>
      </c>
      <c r="D108" s="7">
        <v>26647261102</v>
      </c>
      <c r="E108" s="7">
        <v>56.5</v>
      </c>
      <c r="F108" s="7">
        <v>80</v>
      </c>
      <c r="G108" s="12">
        <f t="shared" si="1"/>
        <v>70.599999999999994</v>
      </c>
      <c r="H108" s="7">
        <v>106</v>
      </c>
      <c r="I108" s="14" t="s">
        <v>289</v>
      </c>
      <c r="J108" s="16"/>
    </row>
    <row r="109" spans="1:10" x14ac:dyDescent="0.15">
      <c r="A109" s="9" t="s">
        <v>9</v>
      </c>
      <c r="B109" s="7" t="s">
        <v>236</v>
      </c>
      <c r="C109" s="7" t="s">
        <v>242</v>
      </c>
      <c r="D109" s="7">
        <v>26647261602</v>
      </c>
      <c r="E109" s="7">
        <v>53.4</v>
      </c>
      <c r="F109" s="7">
        <v>82</v>
      </c>
      <c r="G109" s="12">
        <f t="shared" si="1"/>
        <v>70.56</v>
      </c>
      <c r="H109" s="7">
        <v>107</v>
      </c>
      <c r="I109" s="14" t="s">
        <v>289</v>
      </c>
      <c r="J109" s="16"/>
    </row>
    <row r="110" spans="1:10" x14ac:dyDescent="0.15">
      <c r="A110" s="9" t="s">
        <v>9</v>
      </c>
      <c r="B110" s="7" t="s">
        <v>236</v>
      </c>
      <c r="C110" s="7" t="s">
        <v>243</v>
      </c>
      <c r="D110" s="7">
        <v>26647261526</v>
      </c>
      <c r="E110" s="7">
        <v>66.400000000000006</v>
      </c>
      <c r="F110" s="7">
        <v>73.33</v>
      </c>
      <c r="G110" s="12">
        <f t="shared" si="1"/>
        <v>70.557999999999993</v>
      </c>
      <c r="H110" s="7">
        <v>107</v>
      </c>
      <c r="I110" s="14" t="s">
        <v>289</v>
      </c>
      <c r="J110" s="16"/>
    </row>
    <row r="111" spans="1:10" x14ac:dyDescent="0.15">
      <c r="A111" s="9" t="s">
        <v>9</v>
      </c>
      <c r="B111" s="7" t="s">
        <v>236</v>
      </c>
      <c r="C111" s="7" t="s">
        <v>244</v>
      </c>
      <c r="D111" s="7">
        <v>26647261318</v>
      </c>
      <c r="E111" s="7">
        <v>61.3</v>
      </c>
      <c r="F111" s="7">
        <v>76.67</v>
      </c>
      <c r="G111" s="12">
        <f t="shared" si="1"/>
        <v>70.522000000000006</v>
      </c>
      <c r="H111" s="7">
        <v>109</v>
      </c>
      <c r="I111" s="14" t="s">
        <v>289</v>
      </c>
      <c r="J111" s="16"/>
    </row>
    <row r="112" spans="1:10" x14ac:dyDescent="0.15">
      <c r="A112" s="9" t="s">
        <v>9</v>
      </c>
      <c r="B112" s="7" t="s">
        <v>236</v>
      </c>
      <c r="C112" s="7" t="s">
        <v>245</v>
      </c>
      <c r="D112" s="7">
        <v>26647261714</v>
      </c>
      <c r="E112" s="7">
        <v>57.1</v>
      </c>
      <c r="F112" s="7">
        <v>79.33</v>
      </c>
      <c r="G112" s="12">
        <f t="shared" si="1"/>
        <v>70.438000000000002</v>
      </c>
      <c r="H112" s="7">
        <v>110</v>
      </c>
      <c r="I112" s="14" t="s">
        <v>289</v>
      </c>
      <c r="J112" s="16"/>
    </row>
    <row r="113" spans="1:10" x14ac:dyDescent="0.15">
      <c r="A113" s="9" t="s">
        <v>9</v>
      </c>
      <c r="B113" s="7" t="s">
        <v>236</v>
      </c>
      <c r="C113" s="7" t="s">
        <v>246</v>
      </c>
      <c r="D113" s="7">
        <v>26647262530</v>
      </c>
      <c r="E113" s="7">
        <v>55.6</v>
      </c>
      <c r="F113" s="7">
        <v>80.33</v>
      </c>
      <c r="G113" s="12">
        <f t="shared" si="1"/>
        <v>70.438000000000002</v>
      </c>
      <c r="H113" s="7">
        <v>110</v>
      </c>
      <c r="I113" s="14" t="s">
        <v>289</v>
      </c>
      <c r="J113" s="16"/>
    </row>
    <row r="114" spans="1:10" x14ac:dyDescent="0.15">
      <c r="A114" s="9" t="s">
        <v>9</v>
      </c>
      <c r="B114" s="7" t="s">
        <v>236</v>
      </c>
      <c r="C114" s="7" t="s">
        <v>247</v>
      </c>
      <c r="D114" s="7">
        <v>26647263504</v>
      </c>
      <c r="E114" s="7">
        <v>63.85</v>
      </c>
      <c r="F114" s="7">
        <v>74.67</v>
      </c>
      <c r="G114" s="12">
        <f t="shared" si="1"/>
        <v>70.341999999999999</v>
      </c>
      <c r="H114" s="7">
        <v>112</v>
      </c>
      <c r="I114" s="14" t="s">
        <v>289</v>
      </c>
      <c r="J114" s="16"/>
    </row>
    <row r="115" spans="1:10" x14ac:dyDescent="0.15">
      <c r="A115" s="9" t="s">
        <v>9</v>
      </c>
      <c r="B115" s="7" t="s">
        <v>236</v>
      </c>
      <c r="C115" s="7" t="s">
        <v>248</v>
      </c>
      <c r="D115" s="7">
        <v>26647261410</v>
      </c>
      <c r="E115" s="7">
        <v>58.8</v>
      </c>
      <c r="F115" s="7">
        <v>77.67</v>
      </c>
      <c r="G115" s="12">
        <f t="shared" si="1"/>
        <v>70.122</v>
      </c>
      <c r="H115" s="7">
        <v>113</v>
      </c>
      <c r="I115" s="14" t="s">
        <v>289</v>
      </c>
      <c r="J115" s="16"/>
    </row>
    <row r="116" spans="1:10" x14ac:dyDescent="0.15">
      <c r="A116" s="9" t="s">
        <v>9</v>
      </c>
      <c r="B116" s="7" t="s">
        <v>236</v>
      </c>
      <c r="C116" s="7" t="s">
        <v>249</v>
      </c>
      <c r="D116" s="7">
        <v>26647262128</v>
      </c>
      <c r="E116" s="7">
        <v>56.4</v>
      </c>
      <c r="F116" s="7">
        <v>79</v>
      </c>
      <c r="G116" s="12">
        <f t="shared" si="1"/>
        <v>69.960000000000008</v>
      </c>
      <c r="H116" s="7">
        <v>114</v>
      </c>
      <c r="I116" s="14" t="s">
        <v>289</v>
      </c>
      <c r="J116" s="16"/>
    </row>
    <row r="117" spans="1:10" x14ac:dyDescent="0.15">
      <c r="A117" s="9" t="s">
        <v>9</v>
      </c>
      <c r="B117" s="7" t="s">
        <v>236</v>
      </c>
      <c r="C117" s="7" t="s">
        <v>282</v>
      </c>
      <c r="D117" s="7">
        <v>26647263405</v>
      </c>
      <c r="E117" s="7">
        <v>52.95</v>
      </c>
      <c r="F117" s="7">
        <v>81</v>
      </c>
      <c r="G117" s="12">
        <f t="shared" si="1"/>
        <v>69.78</v>
      </c>
      <c r="H117" s="7">
        <v>115</v>
      </c>
      <c r="I117" s="14" t="s">
        <v>289</v>
      </c>
      <c r="J117" s="16"/>
    </row>
    <row r="118" spans="1:10" x14ac:dyDescent="0.15">
      <c r="A118" s="9" t="s">
        <v>9</v>
      </c>
      <c r="B118" s="7" t="s">
        <v>236</v>
      </c>
      <c r="C118" s="7" t="s">
        <v>250</v>
      </c>
      <c r="D118" s="7">
        <v>26647261103</v>
      </c>
      <c r="E118" s="7">
        <v>57.15</v>
      </c>
      <c r="F118" s="7">
        <v>78</v>
      </c>
      <c r="G118" s="12">
        <f t="shared" si="1"/>
        <v>69.66</v>
      </c>
      <c r="H118" s="7">
        <v>116</v>
      </c>
      <c r="I118" s="14" t="s">
        <v>289</v>
      </c>
      <c r="J118" s="16"/>
    </row>
    <row r="119" spans="1:10" x14ac:dyDescent="0.15">
      <c r="A119" s="9" t="s">
        <v>9</v>
      </c>
      <c r="B119" s="7" t="s">
        <v>236</v>
      </c>
      <c r="C119" s="7" t="s">
        <v>251</v>
      </c>
      <c r="D119" s="7">
        <v>26647261225</v>
      </c>
      <c r="E119" s="7">
        <v>61.75</v>
      </c>
      <c r="F119" s="7">
        <v>74.67</v>
      </c>
      <c r="G119" s="12">
        <f t="shared" si="1"/>
        <v>69.50200000000001</v>
      </c>
      <c r="H119" s="7">
        <v>117</v>
      </c>
      <c r="I119" s="14" t="s">
        <v>289</v>
      </c>
      <c r="J119" s="16"/>
    </row>
    <row r="120" spans="1:10" x14ac:dyDescent="0.15">
      <c r="A120" s="9" t="s">
        <v>9</v>
      </c>
      <c r="B120" s="7" t="s">
        <v>236</v>
      </c>
      <c r="C120" s="7" t="s">
        <v>252</v>
      </c>
      <c r="D120" s="7">
        <v>26647262118</v>
      </c>
      <c r="E120" s="7">
        <v>53.95</v>
      </c>
      <c r="F120" s="7">
        <v>79.67</v>
      </c>
      <c r="G120" s="12">
        <f t="shared" si="1"/>
        <v>69.382000000000005</v>
      </c>
      <c r="H120" s="7">
        <v>118</v>
      </c>
      <c r="I120" s="14" t="s">
        <v>289</v>
      </c>
      <c r="J120" s="16"/>
    </row>
    <row r="121" spans="1:10" x14ac:dyDescent="0.15">
      <c r="A121" s="9" t="s">
        <v>9</v>
      </c>
      <c r="B121" s="7" t="s">
        <v>236</v>
      </c>
      <c r="C121" s="7" t="s">
        <v>253</v>
      </c>
      <c r="D121" s="7">
        <v>26647262422</v>
      </c>
      <c r="E121" s="7">
        <v>59.3</v>
      </c>
      <c r="F121" s="7">
        <v>75.67</v>
      </c>
      <c r="G121" s="12">
        <f t="shared" si="1"/>
        <v>69.122</v>
      </c>
      <c r="H121" s="7">
        <v>119</v>
      </c>
      <c r="I121" s="14" t="s">
        <v>289</v>
      </c>
      <c r="J121" s="16"/>
    </row>
    <row r="122" spans="1:10" x14ac:dyDescent="0.15">
      <c r="A122" s="9" t="s">
        <v>9</v>
      </c>
      <c r="B122" s="7" t="s">
        <v>236</v>
      </c>
      <c r="C122" s="7" t="s">
        <v>283</v>
      </c>
      <c r="D122" s="7">
        <v>26647264111</v>
      </c>
      <c r="E122" s="7">
        <v>50.2</v>
      </c>
      <c r="F122" s="7">
        <v>81.33</v>
      </c>
      <c r="G122" s="12">
        <f t="shared" si="1"/>
        <v>68.878</v>
      </c>
      <c r="H122" s="7">
        <v>120</v>
      </c>
      <c r="I122" s="14" t="s">
        <v>289</v>
      </c>
      <c r="J122" s="16"/>
    </row>
    <row r="123" spans="1:10" x14ac:dyDescent="0.15">
      <c r="A123" s="9" t="s">
        <v>9</v>
      </c>
      <c r="B123" s="7" t="s">
        <v>236</v>
      </c>
      <c r="C123" s="7" t="s">
        <v>254</v>
      </c>
      <c r="D123" s="7">
        <v>26647263430</v>
      </c>
      <c r="E123" s="7">
        <v>56.5</v>
      </c>
      <c r="F123" s="7">
        <v>77</v>
      </c>
      <c r="G123" s="12">
        <f t="shared" si="1"/>
        <v>68.8</v>
      </c>
      <c r="H123" s="7">
        <v>121</v>
      </c>
      <c r="I123" s="14" t="s">
        <v>289</v>
      </c>
      <c r="J123" s="16"/>
    </row>
    <row r="124" spans="1:10" x14ac:dyDescent="0.15">
      <c r="A124" s="9" t="s">
        <v>9</v>
      </c>
      <c r="B124" s="7" t="s">
        <v>236</v>
      </c>
      <c r="C124" s="7" t="s">
        <v>255</v>
      </c>
      <c r="D124" s="7">
        <v>26647264604</v>
      </c>
      <c r="E124" s="7">
        <v>62.35</v>
      </c>
      <c r="F124" s="7">
        <v>73</v>
      </c>
      <c r="G124" s="12">
        <f t="shared" si="1"/>
        <v>68.739999999999995</v>
      </c>
      <c r="H124" s="7">
        <v>122</v>
      </c>
      <c r="I124" s="14" t="s">
        <v>289</v>
      </c>
      <c r="J124" s="16"/>
    </row>
    <row r="125" spans="1:10" x14ac:dyDescent="0.15">
      <c r="A125" s="9" t="s">
        <v>9</v>
      </c>
      <c r="B125" s="7" t="s">
        <v>236</v>
      </c>
      <c r="C125" s="7" t="s">
        <v>256</v>
      </c>
      <c r="D125" s="7">
        <v>26647262815</v>
      </c>
      <c r="E125" s="7">
        <v>61.65</v>
      </c>
      <c r="F125" s="7">
        <v>73.33</v>
      </c>
      <c r="G125" s="12">
        <f t="shared" si="1"/>
        <v>68.658000000000001</v>
      </c>
      <c r="H125" s="7">
        <v>123</v>
      </c>
      <c r="I125" s="14" t="s">
        <v>289</v>
      </c>
      <c r="J125" s="16"/>
    </row>
    <row r="126" spans="1:10" x14ac:dyDescent="0.15">
      <c r="A126" s="9" t="s">
        <v>9</v>
      </c>
      <c r="B126" s="7" t="s">
        <v>236</v>
      </c>
      <c r="C126" s="7" t="s">
        <v>257</v>
      </c>
      <c r="D126" s="7">
        <v>26647264527</v>
      </c>
      <c r="E126" s="7">
        <v>54.4</v>
      </c>
      <c r="F126" s="7">
        <v>77.67</v>
      </c>
      <c r="G126" s="12">
        <f t="shared" si="1"/>
        <v>68.361999999999995</v>
      </c>
      <c r="H126" s="7">
        <v>124</v>
      </c>
      <c r="I126" s="14" t="s">
        <v>289</v>
      </c>
      <c r="J126" s="16"/>
    </row>
    <row r="127" spans="1:10" x14ac:dyDescent="0.15">
      <c r="A127" s="9" t="s">
        <v>9</v>
      </c>
      <c r="B127" s="7" t="s">
        <v>236</v>
      </c>
      <c r="C127" s="7" t="s">
        <v>258</v>
      </c>
      <c r="D127" s="7">
        <v>26647264010</v>
      </c>
      <c r="E127" s="7">
        <v>54.15</v>
      </c>
      <c r="F127" s="7">
        <v>77.67</v>
      </c>
      <c r="G127" s="12">
        <f t="shared" si="1"/>
        <v>68.262</v>
      </c>
      <c r="H127" s="7">
        <v>125</v>
      </c>
      <c r="I127" s="14" t="s">
        <v>289</v>
      </c>
      <c r="J127" s="16"/>
    </row>
    <row r="128" spans="1:10" x14ac:dyDescent="0.15">
      <c r="A128" s="9" t="s">
        <v>9</v>
      </c>
      <c r="B128" s="7" t="s">
        <v>236</v>
      </c>
      <c r="C128" s="7" t="s">
        <v>259</v>
      </c>
      <c r="D128" s="7">
        <v>26647263902</v>
      </c>
      <c r="E128" s="7">
        <v>58.8</v>
      </c>
      <c r="F128" s="7">
        <v>74.5</v>
      </c>
      <c r="G128" s="12">
        <f t="shared" si="1"/>
        <v>68.22</v>
      </c>
      <c r="H128" s="7">
        <v>126</v>
      </c>
      <c r="I128" s="14" t="s">
        <v>289</v>
      </c>
      <c r="J128" s="16"/>
    </row>
    <row r="129" spans="1:10" x14ac:dyDescent="0.15">
      <c r="A129" s="9" t="s">
        <v>9</v>
      </c>
      <c r="B129" s="7" t="s">
        <v>236</v>
      </c>
      <c r="C129" s="7" t="s">
        <v>260</v>
      </c>
      <c r="D129" s="7">
        <v>26647264801</v>
      </c>
      <c r="E129" s="7">
        <v>55.25</v>
      </c>
      <c r="F129" s="7">
        <v>76.66</v>
      </c>
      <c r="G129" s="12">
        <f t="shared" si="1"/>
        <v>68.096000000000004</v>
      </c>
      <c r="H129" s="7">
        <v>127</v>
      </c>
      <c r="I129" s="14" t="s">
        <v>289</v>
      </c>
      <c r="J129" s="16"/>
    </row>
    <row r="130" spans="1:10" x14ac:dyDescent="0.15">
      <c r="A130" s="9" t="s">
        <v>9</v>
      </c>
      <c r="B130" s="7" t="s">
        <v>236</v>
      </c>
      <c r="C130" s="7" t="s">
        <v>261</v>
      </c>
      <c r="D130" s="7">
        <v>26647263928</v>
      </c>
      <c r="E130" s="7">
        <v>58</v>
      </c>
      <c r="F130" s="7">
        <v>74.67</v>
      </c>
      <c r="G130" s="12">
        <f t="shared" si="1"/>
        <v>68.00200000000001</v>
      </c>
      <c r="H130" s="7">
        <v>128</v>
      </c>
      <c r="I130" s="14" t="s">
        <v>289</v>
      </c>
      <c r="J130" s="16"/>
    </row>
    <row r="131" spans="1:10" x14ac:dyDescent="0.15">
      <c r="A131" s="9" t="s">
        <v>9</v>
      </c>
      <c r="B131" s="7" t="s">
        <v>236</v>
      </c>
      <c r="C131" s="7" t="s">
        <v>284</v>
      </c>
      <c r="D131" s="7">
        <v>26647261226</v>
      </c>
      <c r="E131" s="7">
        <v>50.15</v>
      </c>
      <c r="F131" s="7">
        <v>79.33</v>
      </c>
      <c r="G131" s="12">
        <f t="shared" ref="G131:G156" si="2">E131*0.4+F131*0.6</f>
        <v>67.658000000000001</v>
      </c>
      <c r="H131" s="7">
        <v>129</v>
      </c>
      <c r="I131" s="14" t="s">
        <v>289</v>
      </c>
      <c r="J131" s="16"/>
    </row>
    <row r="132" spans="1:10" x14ac:dyDescent="0.15">
      <c r="A132" s="9" t="s">
        <v>9</v>
      </c>
      <c r="B132" s="7" t="s">
        <v>236</v>
      </c>
      <c r="C132" s="7" t="s">
        <v>262</v>
      </c>
      <c r="D132" s="7">
        <v>26647260909</v>
      </c>
      <c r="E132" s="7">
        <v>54.8</v>
      </c>
      <c r="F132" s="7">
        <v>76</v>
      </c>
      <c r="G132" s="12">
        <f t="shared" si="2"/>
        <v>67.52000000000001</v>
      </c>
      <c r="H132" s="7">
        <v>130</v>
      </c>
      <c r="I132" s="14" t="s">
        <v>289</v>
      </c>
      <c r="J132" s="16"/>
    </row>
    <row r="133" spans="1:10" x14ac:dyDescent="0.15">
      <c r="A133" s="9" t="s">
        <v>9</v>
      </c>
      <c r="B133" s="7" t="s">
        <v>236</v>
      </c>
      <c r="C133" s="7" t="s">
        <v>285</v>
      </c>
      <c r="D133" s="7">
        <v>26647261926</v>
      </c>
      <c r="E133" s="7">
        <v>47.75</v>
      </c>
      <c r="F133" s="7">
        <v>79.67</v>
      </c>
      <c r="G133" s="12">
        <f t="shared" si="2"/>
        <v>66.902000000000001</v>
      </c>
      <c r="H133" s="7">
        <v>131</v>
      </c>
      <c r="I133" s="14" t="s">
        <v>289</v>
      </c>
      <c r="J133" s="16"/>
    </row>
    <row r="134" spans="1:10" x14ac:dyDescent="0.15">
      <c r="A134" s="9" t="s">
        <v>9</v>
      </c>
      <c r="B134" s="7" t="s">
        <v>236</v>
      </c>
      <c r="C134" s="7" t="s">
        <v>286</v>
      </c>
      <c r="D134" s="7">
        <v>26647264211</v>
      </c>
      <c r="E134" s="7">
        <v>53.15</v>
      </c>
      <c r="F134" s="7">
        <v>75.5</v>
      </c>
      <c r="G134" s="12">
        <f t="shared" si="2"/>
        <v>66.56</v>
      </c>
      <c r="H134" s="7">
        <v>132</v>
      </c>
      <c r="I134" s="14" t="s">
        <v>289</v>
      </c>
      <c r="J134" s="16"/>
    </row>
    <row r="135" spans="1:10" x14ac:dyDescent="0.15">
      <c r="A135" s="9" t="s">
        <v>9</v>
      </c>
      <c r="B135" s="7" t="s">
        <v>236</v>
      </c>
      <c r="C135" s="7" t="s">
        <v>263</v>
      </c>
      <c r="D135" s="7">
        <v>26647263523</v>
      </c>
      <c r="E135" s="7">
        <v>53.7</v>
      </c>
      <c r="F135" s="7">
        <v>75</v>
      </c>
      <c r="G135" s="12">
        <f t="shared" si="2"/>
        <v>66.48</v>
      </c>
      <c r="H135" s="7">
        <v>133</v>
      </c>
      <c r="I135" s="14" t="s">
        <v>289</v>
      </c>
      <c r="J135" s="16"/>
    </row>
    <row r="136" spans="1:10" x14ac:dyDescent="0.15">
      <c r="A136" s="9" t="s">
        <v>9</v>
      </c>
      <c r="B136" s="7" t="s">
        <v>236</v>
      </c>
      <c r="C136" s="7" t="s">
        <v>287</v>
      </c>
      <c r="D136" s="7">
        <v>26647261324</v>
      </c>
      <c r="E136" s="7">
        <v>47.55</v>
      </c>
      <c r="F136" s="7">
        <v>75</v>
      </c>
      <c r="G136" s="12">
        <f t="shared" si="2"/>
        <v>64.02</v>
      </c>
      <c r="H136" s="7">
        <v>134</v>
      </c>
      <c r="I136" s="14" t="s">
        <v>289</v>
      </c>
      <c r="J136" s="16"/>
    </row>
    <row r="137" spans="1:10" x14ac:dyDescent="0.15">
      <c r="A137" s="9" t="s">
        <v>9</v>
      </c>
      <c r="B137" s="7" t="s">
        <v>236</v>
      </c>
      <c r="C137" s="7" t="s">
        <v>288</v>
      </c>
      <c r="D137" s="7">
        <v>26647262819</v>
      </c>
      <c r="E137" s="7">
        <v>53.3</v>
      </c>
      <c r="F137" s="7">
        <v>70.33</v>
      </c>
      <c r="G137" s="12">
        <f t="shared" si="2"/>
        <v>63.518000000000001</v>
      </c>
      <c r="H137" s="7">
        <v>135</v>
      </c>
      <c r="I137" s="14" t="s">
        <v>289</v>
      </c>
      <c r="J137" s="16"/>
    </row>
    <row r="138" spans="1:10" x14ac:dyDescent="0.15">
      <c r="A138" s="9" t="s">
        <v>9</v>
      </c>
      <c r="B138" s="7" t="s">
        <v>236</v>
      </c>
      <c r="C138" s="15" t="s">
        <v>264</v>
      </c>
      <c r="D138" s="15">
        <v>26647260928</v>
      </c>
      <c r="E138" s="15">
        <v>73.45</v>
      </c>
      <c r="F138" s="15">
        <v>-1</v>
      </c>
      <c r="G138" s="12">
        <f t="shared" si="2"/>
        <v>28.78</v>
      </c>
      <c r="H138" s="7"/>
      <c r="I138" s="14" t="s">
        <v>289</v>
      </c>
      <c r="J138" s="16"/>
    </row>
    <row r="139" spans="1:10" x14ac:dyDescent="0.15">
      <c r="A139" s="9" t="s">
        <v>9</v>
      </c>
      <c r="B139" s="7" t="s">
        <v>236</v>
      </c>
      <c r="C139" s="15" t="s">
        <v>265</v>
      </c>
      <c r="D139" s="15">
        <v>26647264608</v>
      </c>
      <c r="E139" s="15">
        <v>71.8</v>
      </c>
      <c r="F139" s="15">
        <v>-1</v>
      </c>
      <c r="G139" s="12">
        <f t="shared" si="2"/>
        <v>28.119999999999997</v>
      </c>
      <c r="H139" s="7"/>
      <c r="I139" s="14" t="s">
        <v>289</v>
      </c>
      <c r="J139" s="16"/>
    </row>
    <row r="140" spans="1:10" x14ac:dyDescent="0.15">
      <c r="A140" s="9" t="s">
        <v>9</v>
      </c>
      <c r="B140" s="7" t="s">
        <v>236</v>
      </c>
      <c r="C140" s="15" t="s">
        <v>82</v>
      </c>
      <c r="D140" s="15">
        <v>26647261328</v>
      </c>
      <c r="E140" s="15">
        <v>70.95</v>
      </c>
      <c r="F140" s="15">
        <v>-1</v>
      </c>
      <c r="G140" s="12">
        <f t="shared" si="2"/>
        <v>27.78</v>
      </c>
      <c r="H140" s="7"/>
      <c r="I140" s="14" t="s">
        <v>289</v>
      </c>
      <c r="J140" s="16"/>
    </row>
    <row r="141" spans="1:10" x14ac:dyDescent="0.15">
      <c r="A141" s="9" t="s">
        <v>9</v>
      </c>
      <c r="B141" s="7" t="s">
        <v>236</v>
      </c>
      <c r="C141" s="15" t="s">
        <v>266</v>
      </c>
      <c r="D141" s="15">
        <v>26647262616</v>
      </c>
      <c r="E141" s="15">
        <v>70.900000000000006</v>
      </c>
      <c r="F141" s="15">
        <v>-1</v>
      </c>
      <c r="G141" s="12">
        <f t="shared" si="2"/>
        <v>27.76</v>
      </c>
      <c r="H141" s="7"/>
      <c r="I141" s="14" t="s">
        <v>289</v>
      </c>
      <c r="J141" s="16"/>
    </row>
    <row r="142" spans="1:10" x14ac:dyDescent="0.15">
      <c r="A142" s="9" t="s">
        <v>9</v>
      </c>
      <c r="B142" s="7" t="s">
        <v>236</v>
      </c>
      <c r="C142" s="15" t="s">
        <v>267</v>
      </c>
      <c r="D142" s="15">
        <v>26647261308</v>
      </c>
      <c r="E142" s="15">
        <v>69.2</v>
      </c>
      <c r="F142" s="15">
        <v>-1</v>
      </c>
      <c r="G142" s="12">
        <f t="shared" si="2"/>
        <v>27.080000000000002</v>
      </c>
      <c r="H142" s="7"/>
      <c r="I142" s="14" t="s">
        <v>289</v>
      </c>
      <c r="J142" s="16"/>
    </row>
    <row r="143" spans="1:10" x14ac:dyDescent="0.15">
      <c r="A143" s="9" t="s">
        <v>9</v>
      </c>
      <c r="B143" s="7" t="s">
        <v>236</v>
      </c>
      <c r="C143" s="15" t="s">
        <v>268</v>
      </c>
      <c r="D143" s="15">
        <v>26647264226</v>
      </c>
      <c r="E143" s="15">
        <v>68.849999999999994</v>
      </c>
      <c r="F143" s="15">
        <v>-1</v>
      </c>
      <c r="G143" s="12">
        <f t="shared" si="2"/>
        <v>26.939999999999998</v>
      </c>
      <c r="H143" s="7"/>
      <c r="I143" s="14" t="s">
        <v>289</v>
      </c>
      <c r="J143" s="16"/>
    </row>
    <row r="144" spans="1:10" x14ac:dyDescent="0.15">
      <c r="A144" s="9" t="s">
        <v>9</v>
      </c>
      <c r="B144" s="7" t="s">
        <v>236</v>
      </c>
      <c r="C144" s="15" t="s">
        <v>269</v>
      </c>
      <c r="D144" s="15">
        <v>26647263608</v>
      </c>
      <c r="E144" s="15">
        <v>68.25</v>
      </c>
      <c r="F144" s="15">
        <v>-1</v>
      </c>
      <c r="G144" s="12">
        <f t="shared" si="2"/>
        <v>26.7</v>
      </c>
      <c r="H144" s="7"/>
      <c r="I144" s="14" t="s">
        <v>289</v>
      </c>
      <c r="J144" s="16"/>
    </row>
    <row r="145" spans="1:10" x14ac:dyDescent="0.15">
      <c r="A145" s="9" t="s">
        <v>9</v>
      </c>
      <c r="B145" s="7" t="s">
        <v>236</v>
      </c>
      <c r="C145" s="15" t="s">
        <v>270</v>
      </c>
      <c r="D145" s="15">
        <v>26647263129</v>
      </c>
      <c r="E145" s="15">
        <v>67.5</v>
      </c>
      <c r="F145" s="15">
        <v>-1</v>
      </c>
      <c r="G145" s="12">
        <f t="shared" si="2"/>
        <v>26.4</v>
      </c>
      <c r="H145" s="7"/>
      <c r="I145" s="14" t="s">
        <v>289</v>
      </c>
      <c r="J145" s="16"/>
    </row>
    <row r="146" spans="1:10" x14ac:dyDescent="0.15">
      <c r="A146" s="9" t="s">
        <v>9</v>
      </c>
      <c r="B146" s="7" t="s">
        <v>236</v>
      </c>
      <c r="C146" s="15" t="s">
        <v>271</v>
      </c>
      <c r="D146" s="15">
        <v>26647264129</v>
      </c>
      <c r="E146" s="15">
        <v>65.7</v>
      </c>
      <c r="F146" s="15">
        <v>-1</v>
      </c>
      <c r="G146" s="12">
        <f t="shared" si="2"/>
        <v>25.68</v>
      </c>
      <c r="H146" s="7"/>
      <c r="I146" s="14" t="s">
        <v>289</v>
      </c>
      <c r="J146" s="16"/>
    </row>
    <row r="147" spans="1:10" x14ac:dyDescent="0.15">
      <c r="A147" s="9" t="s">
        <v>9</v>
      </c>
      <c r="B147" s="7" t="s">
        <v>236</v>
      </c>
      <c r="C147" s="15" t="s">
        <v>272</v>
      </c>
      <c r="D147" s="15">
        <v>26647263010</v>
      </c>
      <c r="E147" s="15">
        <v>65.25</v>
      </c>
      <c r="F147" s="15">
        <v>-1</v>
      </c>
      <c r="G147" s="12">
        <f t="shared" si="2"/>
        <v>25.5</v>
      </c>
      <c r="H147" s="7"/>
      <c r="I147" s="14" t="s">
        <v>289</v>
      </c>
      <c r="J147" s="16"/>
    </row>
    <row r="148" spans="1:10" x14ac:dyDescent="0.15">
      <c r="A148" s="9" t="s">
        <v>9</v>
      </c>
      <c r="B148" s="7" t="s">
        <v>236</v>
      </c>
      <c r="C148" s="15" t="s">
        <v>273</v>
      </c>
      <c r="D148" s="15">
        <v>26647261918</v>
      </c>
      <c r="E148" s="15">
        <v>64.2</v>
      </c>
      <c r="F148" s="15">
        <v>-1</v>
      </c>
      <c r="G148" s="12">
        <f t="shared" si="2"/>
        <v>25.080000000000002</v>
      </c>
      <c r="H148" s="7"/>
      <c r="I148" s="14" t="s">
        <v>289</v>
      </c>
      <c r="J148" s="16"/>
    </row>
    <row r="149" spans="1:10" x14ac:dyDescent="0.15">
      <c r="A149" s="9" t="s">
        <v>9</v>
      </c>
      <c r="B149" s="7" t="s">
        <v>236</v>
      </c>
      <c r="C149" s="15" t="s">
        <v>274</v>
      </c>
      <c r="D149" s="15">
        <v>26647263122</v>
      </c>
      <c r="E149" s="15">
        <v>63.75</v>
      </c>
      <c r="F149" s="15">
        <v>-1</v>
      </c>
      <c r="G149" s="12">
        <f t="shared" si="2"/>
        <v>24.9</v>
      </c>
      <c r="H149" s="7"/>
      <c r="I149" s="14" t="s">
        <v>289</v>
      </c>
      <c r="J149" s="16"/>
    </row>
    <row r="150" spans="1:10" x14ac:dyDescent="0.15">
      <c r="A150" s="9" t="s">
        <v>9</v>
      </c>
      <c r="B150" s="7" t="s">
        <v>236</v>
      </c>
      <c r="C150" s="15" t="s">
        <v>275</v>
      </c>
      <c r="D150" s="15">
        <v>26647262723</v>
      </c>
      <c r="E150" s="15">
        <v>62.95</v>
      </c>
      <c r="F150" s="15">
        <v>-1</v>
      </c>
      <c r="G150" s="12">
        <f t="shared" si="2"/>
        <v>24.580000000000002</v>
      </c>
      <c r="H150" s="7"/>
      <c r="I150" s="14" t="s">
        <v>289</v>
      </c>
      <c r="J150" s="16"/>
    </row>
    <row r="151" spans="1:10" x14ac:dyDescent="0.15">
      <c r="A151" s="9" t="s">
        <v>9</v>
      </c>
      <c r="B151" s="7" t="s">
        <v>236</v>
      </c>
      <c r="C151" s="15" t="s">
        <v>276</v>
      </c>
      <c r="D151" s="15">
        <v>26647262919</v>
      </c>
      <c r="E151" s="15">
        <v>62.65</v>
      </c>
      <c r="F151" s="15">
        <v>-1</v>
      </c>
      <c r="G151" s="12">
        <f t="shared" si="2"/>
        <v>24.46</v>
      </c>
      <c r="H151" s="7"/>
      <c r="I151" s="14" t="s">
        <v>289</v>
      </c>
      <c r="J151" s="16"/>
    </row>
    <row r="152" spans="1:10" x14ac:dyDescent="0.15">
      <c r="A152" s="9" t="s">
        <v>9</v>
      </c>
      <c r="B152" s="7" t="s">
        <v>236</v>
      </c>
      <c r="C152" s="15" t="s">
        <v>277</v>
      </c>
      <c r="D152" s="15">
        <v>26647261311</v>
      </c>
      <c r="E152" s="15">
        <v>61.2</v>
      </c>
      <c r="F152" s="15">
        <v>-1</v>
      </c>
      <c r="G152" s="12">
        <f t="shared" si="2"/>
        <v>23.880000000000003</v>
      </c>
      <c r="H152" s="7"/>
      <c r="I152" s="14" t="s">
        <v>289</v>
      </c>
      <c r="J152" s="16"/>
    </row>
    <row r="153" spans="1:10" x14ac:dyDescent="0.15">
      <c r="A153" s="9" t="s">
        <v>9</v>
      </c>
      <c r="B153" s="7" t="s">
        <v>236</v>
      </c>
      <c r="C153" s="15" t="s">
        <v>278</v>
      </c>
      <c r="D153" s="15">
        <v>26647263104</v>
      </c>
      <c r="E153" s="15">
        <v>61</v>
      </c>
      <c r="F153" s="15">
        <v>-1</v>
      </c>
      <c r="G153" s="12">
        <f t="shared" si="2"/>
        <v>23.8</v>
      </c>
      <c r="H153" s="7"/>
      <c r="I153" s="14" t="s">
        <v>289</v>
      </c>
      <c r="J153" s="16"/>
    </row>
    <row r="154" spans="1:10" x14ac:dyDescent="0.15">
      <c r="A154" s="9" t="s">
        <v>9</v>
      </c>
      <c r="B154" s="7" t="s">
        <v>236</v>
      </c>
      <c r="C154" s="15" t="s">
        <v>279</v>
      </c>
      <c r="D154" s="15">
        <v>26647263417</v>
      </c>
      <c r="E154" s="15">
        <v>58.3</v>
      </c>
      <c r="F154" s="15">
        <v>-1</v>
      </c>
      <c r="G154" s="12">
        <f t="shared" si="2"/>
        <v>22.72</v>
      </c>
      <c r="H154" s="7"/>
      <c r="I154" s="14" t="s">
        <v>289</v>
      </c>
      <c r="J154" s="16"/>
    </row>
    <row r="155" spans="1:10" x14ac:dyDescent="0.15">
      <c r="A155" s="9" t="s">
        <v>9</v>
      </c>
      <c r="B155" s="7" t="s">
        <v>236</v>
      </c>
      <c r="C155" s="15" t="s">
        <v>280</v>
      </c>
      <c r="D155" s="15">
        <v>26647263619</v>
      </c>
      <c r="E155" s="15">
        <v>57.95</v>
      </c>
      <c r="F155" s="15">
        <v>-1</v>
      </c>
      <c r="G155" s="12">
        <f t="shared" si="2"/>
        <v>22.580000000000002</v>
      </c>
      <c r="H155" s="7"/>
      <c r="I155" s="14" t="s">
        <v>289</v>
      </c>
      <c r="J155" s="16"/>
    </row>
    <row r="156" spans="1:10" x14ac:dyDescent="0.15">
      <c r="A156" s="9" t="s">
        <v>9</v>
      </c>
      <c r="B156" s="7" t="s">
        <v>236</v>
      </c>
      <c r="C156" s="15" t="s">
        <v>281</v>
      </c>
      <c r="D156" s="15">
        <v>26647260823</v>
      </c>
      <c r="E156" s="15">
        <v>57.45</v>
      </c>
      <c r="F156" s="15">
        <v>-1</v>
      </c>
      <c r="G156" s="12">
        <f t="shared" si="2"/>
        <v>22.380000000000003</v>
      </c>
      <c r="H156" s="7"/>
      <c r="I156" s="14" t="s">
        <v>289</v>
      </c>
      <c r="J156" s="16"/>
    </row>
    <row r="157" spans="1:10" x14ac:dyDescent="0.15">
      <c r="A157" s="9" t="s">
        <v>9</v>
      </c>
      <c r="B157" s="9" t="s">
        <v>10</v>
      </c>
      <c r="C157" s="9" t="s">
        <v>14</v>
      </c>
      <c r="D157" s="10">
        <v>26647024516</v>
      </c>
      <c r="E157" s="10">
        <v>64.900000000000006</v>
      </c>
      <c r="F157" s="9">
        <v>86.67</v>
      </c>
      <c r="G157" s="25">
        <f t="shared" ref="G157:G188" si="3">E157*0.5+F157*0.5</f>
        <v>75.784999999999997</v>
      </c>
      <c r="H157" s="9">
        <v>1</v>
      </c>
      <c r="I157" s="8" t="s">
        <v>132</v>
      </c>
      <c r="J157" s="8" t="s">
        <v>115</v>
      </c>
    </row>
    <row r="158" spans="1:10" x14ac:dyDescent="0.15">
      <c r="A158" s="9" t="s">
        <v>9</v>
      </c>
      <c r="B158" s="9" t="s">
        <v>10</v>
      </c>
      <c r="C158" s="10" t="s">
        <v>23</v>
      </c>
      <c r="D158" s="10">
        <v>26647021004</v>
      </c>
      <c r="E158" s="10">
        <v>58.7</v>
      </c>
      <c r="F158" s="9">
        <v>90.83</v>
      </c>
      <c r="G158" s="25">
        <f t="shared" si="3"/>
        <v>74.765000000000001</v>
      </c>
      <c r="H158" s="9">
        <v>2</v>
      </c>
      <c r="I158" s="8" t="s">
        <v>132</v>
      </c>
      <c r="J158" s="8" t="s">
        <v>115</v>
      </c>
    </row>
    <row r="159" spans="1:10" x14ac:dyDescent="0.15">
      <c r="A159" s="9" t="s">
        <v>9</v>
      </c>
      <c r="B159" s="9" t="s">
        <v>10</v>
      </c>
      <c r="C159" s="9" t="s">
        <v>12</v>
      </c>
      <c r="D159" s="10">
        <v>26647080401</v>
      </c>
      <c r="E159" s="10">
        <v>65.05</v>
      </c>
      <c r="F159" s="9">
        <v>83</v>
      </c>
      <c r="G159" s="25">
        <f t="shared" si="3"/>
        <v>74.025000000000006</v>
      </c>
      <c r="H159" s="9">
        <v>3</v>
      </c>
      <c r="I159" s="8" t="s">
        <v>132</v>
      </c>
      <c r="J159" s="8" t="s">
        <v>116</v>
      </c>
    </row>
    <row r="160" spans="1:10" x14ac:dyDescent="0.15">
      <c r="A160" s="9" t="s">
        <v>9</v>
      </c>
      <c r="B160" s="9" t="s">
        <v>10</v>
      </c>
      <c r="C160" s="9" t="s">
        <v>15</v>
      </c>
      <c r="D160" s="10">
        <v>26647062005</v>
      </c>
      <c r="E160" s="10">
        <v>63.25</v>
      </c>
      <c r="F160" s="9">
        <v>84</v>
      </c>
      <c r="G160" s="25">
        <f t="shared" si="3"/>
        <v>73.625</v>
      </c>
      <c r="H160" s="9">
        <v>4</v>
      </c>
      <c r="I160" s="8" t="s">
        <v>132</v>
      </c>
      <c r="J160" s="8" t="s">
        <v>117</v>
      </c>
    </row>
    <row r="161" spans="1:10" x14ac:dyDescent="0.15">
      <c r="A161" s="8" t="s">
        <v>129</v>
      </c>
      <c r="B161" s="9" t="s">
        <v>10</v>
      </c>
      <c r="C161" s="9" t="s">
        <v>11</v>
      </c>
      <c r="D161" s="10">
        <v>26647080924</v>
      </c>
      <c r="E161" s="10">
        <v>66.349999999999994</v>
      </c>
      <c r="F161" s="9">
        <v>80.33</v>
      </c>
      <c r="G161" s="25">
        <f t="shared" si="3"/>
        <v>73.34</v>
      </c>
      <c r="H161" s="9">
        <v>5</v>
      </c>
      <c r="I161" s="8" t="s">
        <v>132</v>
      </c>
      <c r="J161" s="8" t="s">
        <v>114</v>
      </c>
    </row>
    <row r="162" spans="1:10" x14ac:dyDescent="0.15">
      <c r="A162" s="9" t="s">
        <v>9</v>
      </c>
      <c r="B162" s="9" t="s">
        <v>10</v>
      </c>
      <c r="C162" s="9" t="s">
        <v>13</v>
      </c>
      <c r="D162" s="10">
        <v>26647021502</v>
      </c>
      <c r="E162" s="10">
        <v>64.900000000000006</v>
      </c>
      <c r="F162" s="9">
        <v>80.67</v>
      </c>
      <c r="G162" s="25">
        <f t="shared" si="3"/>
        <v>72.784999999999997</v>
      </c>
      <c r="H162" s="9">
        <v>6</v>
      </c>
      <c r="I162" s="8" t="s">
        <v>132</v>
      </c>
      <c r="J162" s="8" t="s">
        <v>117</v>
      </c>
    </row>
    <row r="163" spans="1:10" x14ac:dyDescent="0.15">
      <c r="A163" s="9" t="s">
        <v>9</v>
      </c>
      <c r="B163" s="9" t="s">
        <v>10</v>
      </c>
      <c r="C163" s="10" t="s">
        <v>20</v>
      </c>
      <c r="D163" s="10">
        <v>26647020828</v>
      </c>
      <c r="E163" s="10">
        <v>60.35</v>
      </c>
      <c r="F163" s="9">
        <v>84.67</v>
      </c>
      <c r="G163" s="25">
        <f t="shared" si="3"/>
        <v>72.510000000000005</v>
      </c>
      <c r="H163" s="9">
        <v>7</v>
      </c>
      <c r="I163" s="8" t="s">
        <v>132</v>
      </c>
      <c r="J163" s="8" t="s">
        <v>115</v>
      </c>
    </row>
    <row r="164" spans="1:10" x14ac:dyDescent="0.15">
      <c r="A164" s="9" t="s">
        <v>9</v>
      </c>
      <c r="B164" s="9" t="s">
        <v>10</v>
      </c>
      <c r="C164" s="10" t="s">
        <v>18</v>
      </c>
      <c r="D164" s="10">
        <v>26647082925</v>
      </c>
      <c r="E164" s="10">
        <v>61.15</v>
      </c>
      <c r="F164" s="9">
        <v>83.67</v>
      </c>
      <c r="G164" s="25">
        <f t="shared" si="3"/>
        <v>72.41</v>
      </c>
      <c r="H164" s="9">
        <v>8</v>
      </c>
      <c r="I164" s="8" t="s">
        <v>132</v>
      </c>
      <c r="J164" s="8" t="s">
        <v>115</v>
      </c>
    </row>
    <row r="165" spans="1:10" x14ac:dyDescent="0.15">
      <c r="A165" s="9" t="s">
        <v>9</v>
      </c>
      <c r="B165" s="9" t="s">
        <v>10</v>
      </c>
      <c r="C165" s="10" t="s">
        <v>22</v>
      </c>
      <c r="D165" s="10">
        <v>26647022115</v>
      </c>
      <c r="E165" s="10">
        <v>59.2</v>
      </c>
      <c r="F165" s="9">
        <v>85.33</v>
      </c>
      <c r="G165" s="25">
        <f t="shared" si="3"/>
        <v>72.265000000000001</v>
      </c>
      <c r="H165" s="9">
        <v>9</v>
      </c>
      <c r="I165" s="8" t="s">
        <v>132</v>
      </c>
      <c r="J165" s="8" t="s">
        <v>117</v>
      </c>
    </row>
    <row r="166" spans="1:10" x14ac:dyDescent="0.15">
      <c r="A166" s="9" t="s">
        <v>9</v>
      </c>
      <c r="B166" s="9" t="s">
        <v>10</v>
      </c>
      <c r="C166" s="9" t="s">
        <v>16</v>
      </c>
      <c r="D166" s="10">
        <v>26647020806</v>
      </c>
      <c r="E166" s="10">
        <v>61.75</v>
      </c>
      <c r="F166" s="9">
        <v>82.67</v>
      </c>
      <c r="G166" s="25">
        <f t="shared" si="3"/>
        <v>72.210000000000008</v>
      </c>
      <c r="H166" s="9">
        <v>10</v>
      </c>
      <c r="I166" s="8" t="s">
        <v>132</v>
      </c>
      <c r="J166" s="8" t="s">
        <v>115</v>
      </c>
    </row>
    <row r="167" spans="1:10" x14ac:dyDescent="0.15">
      <c r="A167" s="9" t="s">
        <v>9</v>
      </c>
      <c r="B167" s="9" t="s">
        <v>10</v>
      </c>
      <c r="C167" s="10" t="s">
        <v>26</v>
      </c>
      <c r="D167" s="10">
        <v>26647021201</v>
      </c>
      <c r="E167" s="10">
        <v>58</v>
      </c>
      <c r="F167" s="9">
        <v>85.34</v>
      </c>
      <c r="G167" s="25">
        <f t="shared" si="3"/>
        <v>71.67</v>
      </c>
      <c r="H167" s="9">
        <v>11</v>
      </c>
      <c r="I167" s="8" t="s">
        <v>132</v>
      </c>
      <c r="J167" s="8" t="s">
        <v>117</v>
      </c>
    </row>
    <row r="168" spans="1:10" x14ac:dyDescent="0.15">
      <c r="A168" s="9" t="s">
        <v>9</v>
      </c>
      <c r="B168" s="9" t="s">
        <v>10</v>
      </c>
      <c r="C168" s="8" t="s">
        <v>130</v>
      </c>
      <c r="D168" s="10">
        <v>26647023515</v>
      </c>
      <c r="E168" s="10">
        <v>54.55</v>
      </c>
      <c r="F168" s="9">
        <v>88.67</v>
      </c>
      <c r="G168" s="26">
        <f t="shared" si="3"/>
        <v>71.61</v>
      </c>
      <c r="H168" s="9">
        <v>12</v>
      </c>
      <c r="I168" s="8" t="s">
        <v>132</v>
      </c>
      <c r="J168" s="8" t="s">
        <v>115</v>
      </c>
    </row>
    <row r="169" spans="1:10" x14ac:dyDescent="0.15">
      <c r="A169" s="9" t="s">
        <v>9</v>
      </c>
      <c r="B169" s="9" t="s">
        <v>10</v>
      </c>
      <c r="C169" s="10" t="s">
        <v>21</v>
      </c>
      <c r="D169" s="10">
        <v>26647061508</v>
      </c>
      <c r="E169" s="10">
        <v>60</v>
      </c>
      <c r="F169" s="9">
        <v>83</v>
      </c>
      <c r="G169" s="25">
        <f t="shared" si="3"/>
        <v>71.5</v>
      </c>
      <c r="H169" s="9">
        <v>13</v>
      </c>
      <c r="I169" s="8" t="s">
        <v>132</v>
      </c>
      <c r="J169" s="8" t="s">
        <v>115</v>
      </c>
    </row>
    <row r="170" spans="1:10" x14ac:dyDescent="0.15">
      <c r="A170" s="9" t="s">
        <v>9</v>
      </c>
      <c r="B170" s="9" t="s">
        <v>10</v>
      </c>
      <c r="C170" s="10" t="s">
        <v>61</v>
      </c>
      <c r="D170" s="10">
        <v>26647062403</v>
      </c>
      <c r="E170" s="10">
        <v>51.15</v>
      </c>
      <c r="F170" s="9">
        <v>91.33</v>
      </c>
      <c r="G170" s="25">
        <f t="shared" si="3"/>
        <v>71.239999999999995</v>
      </c>
      <c r="H170" s="9">
        <v>14</v>
      </c>
      <c r="I170" s="8" t="s">
        <v>132</v>
      </c>
      <c r="J170" s="8" t="s">
        <v>117</v>
      </c>
    </row>
    <row r="171" spans="1:10" x14ac:dyDescent="0.15">
      <c r="A171" s="9" t="s">
        <v>9</v>
      </c>
      <c r="B171" s="9" t="s">
        <v>10</v>
      </c>
      <c r="C171" s="10" t="s">
        <v>33</v>
      </c>
      <c r="D171" s="10">
        <v>26647024025</v>
      </c>
      <c r="E171" s="10">
        <v>55.8</v>
      </c>
      <c r="F171" s="9">
        <v>86.34</v>
      </c>
      <c r="G171" s="25">
        <f t="shared" si="3"/>
        <v>71.069999999999993</v>
      </c>
      <c r="H171" s="9">
        <v>15</v>
      </c>
      <c r="I171" s="8" t="s">
        <v>132</v>
      </c>
      <c r="J171" s="8" t="s">
        <v>117</v>
      </c>
    </row>
    <row r="172" spans="1:10" x14ac:dyDescent="0.15">
      <c r="A172" s="9" t="s">
        <v>9</v>
      </c>
      <c r="B172" s="9" t="s">
        <v>10</v>
      </c>
      <c r="C172" s="10" t="s">
        <v>67</v>
      </c>
      <c r="D172" s="10">
        <v>26647023928</v>
      </c>
      <c r="E172" s="10">
        <v>50.8</v>
      </c>
      <c r="F172" s="9">
        <v>91.33</v>
      </c>
      <c r="G172" s="25">
        <f t="shared" si="3"/>
        <v>71.064999999999998</v>
      </c>
      <c r="H172" s="9">
        <v>15</v>
      </c>
      <c r="I172" s="8" t="s">
        <v>132</v>
      </c>
      <c r="J172" s="8" t="s">
        <v>117</v>
      </c>
    </row>
    <row r="173" spans="1:10" x14ac:dyDescent="0.15">
      <c r="A173" s="9" t="s">
        <v>9</v>
      </c>
      <c r="B173" s="9" t="s">
        <v>10</v>
      </c>
      <c r="C173" s="10" t="s">
        <v>30</v>
      </c>
      <c r="D173" s="10">
        <v>26647061110</v>
      </c>
      <c r="E173" s="10">
        <v>57.15</v>
      </c>
      <c r="F173" s="9">
        <v>84.34</v>
      </c>
      <c r="G173" s="25">
        <f t="shared" si="3"/>
        <v>70.745000000000005</v>
      </c>
      <c r="H173" s="9">
        <v>17</v>
      </c>
      <c r="I173" s="8" t="s">
        <v>132</v>
      </c>
      <c r="J173" s="8" t="s">
        <v>117</v>
      </c>
    </row>
    <row r="174" spans="1:10" x14ac:dyDescent="0.15">
      <c r="A174" s="9" t="s">
        <v>9</v>
      </c>
      <c r="B174" s="9" t="s">
        <v>10</v>
      </c>
      <c r="C174" s="10" t="s">
        <v>45</v>
      </c>
      <c r="D174" s="10">
        <v>26647022427</v>
      </c>
      <c r="E174" s="10">
        <v>53.15</v>
      </c>
      <c r="F174" s="9">
        <v>88</v>
      </c>
      <c r="G174" s="25">
        <f t="shared" si="3"/>
        <v>70.575000000000003</v>
      </c>
      <c r="H174" s="9">
        <v>18</v>
      </c>
      <c r="I174" s="8" t="s">
        <v>132</v>
      </c>
      <c r="J174" s="8" t="s">
        <v>115</v>
      </c>
    </row>
    <row r="175" spans="1:10" x14ac:dyDescent="0.15">
      <c r="A175" s="9" t="s">
        <v>9</v>
      </c>
      <c r="B175" s="9" t="s">
        <v>10</v>
      </c>
      <c r="C175" s="10" t="s">
        <v>27</v>
      </c>
      <c r="D175" s="10">
        <v>26647061204</v>
      </c>
      <c r="E175" s="10">
        <v>57.7</v>
      </c>
      <c r="F175" s="9">
        <v>83.34</v>
      </c>
      <c r="G175" s="25">
        <f t="shared" si="3"/>
        <v>70.52000000000001</v>
      </c>
      <c r="H175" s="9">
        <v>19</v>
      </c>
      <c r="I175" s="8" t="s">
        <v>132</v>
      </c>
      <c r="J175" s="8" t="s">
        <v>115</v>
      </c>
    </row>
    <row r="176" spans="1:10" x14ac:dyDescent="0.15">
      <c r="A176" s="9" t="s">
        <v>9</v>
      </c>
      <c r="B176" s="9" t="s">
        <v>10</v>
      </c>
      <c r="C176" s="10" t="s">
        <v>51</v>
      </c>
      <c r="D176" s="10">
        <v>26647082715</v>
      </c>
      <c r="E176" s="10">
        <v>52</v>
      </c>
      <c r="F176" s="9">
        <v>89</v>
      </c>
      <c r="G176" s="25">
        <f t="shared" si="3"/>
        <v>70.5</v>
      </c>
      <c r="H176" s="9">
        <v>20</v>
      </c>
      <c r="I176" s="8" t="s">
        <v>132</v>
      </c>
      <c r="J176" s="8" t="s">
        <v>117</v>
      </c>
    </row>
    <row r="177" spans="1:10" x14ac:dyDescent="0.15">
      <c r="A177" s="9" t="s">
        <v>9</v>
      </c>
      <c r="B177" s="9" t="s">
        <v>10</v>
      </c>
      <c r="C177" s="10" t="s">
        <v>65</v>
      </c>
      <c r="D177" s="10">
        <v>26647024729</v>
      </c>
      <c r="E177" s="10">
        <v>50.95</v>
      </c>
      <c r="F177" s="9">
        <v>90</v>
      </c>
      <c r="G177" s="25">
        <f t="shared" si="3"/>
        <v>70.474999999999994</v>
      </c>
      <c r="H177" s="9">
        <v>21</v>
      </c>
      <c r="I177" s="8" t="s">
        <v>132</v>
      </c>
      <c r="J177" s="8" t="s">
        <v>117</v>
      </c>
    </row>
    <row r="178" spans="1:10" x14ac:dyDescent="0.15">
      <c r="A178" s="9" t="s">
        <v>9</v>
      </c>
      <c r="B178" s="9" t="s">
        <v>10</v>
      </c>
      <c r="C178" s="10" t="s">
        <v>28</v>
      </c>
      <c r="D178" s="10">
        <v>26647060630</v>
      </c>
      <c r="E178" s="10">
        <v>57.7</v>
      </c>
      <c r="F178" s="9">
        <v>82.34</v>
      </c>
      <c r="G178" s="25">
        <f t="shared" si="3"/>
        <v>70.02000000000001</v>
      </c>
      <c r="H178" s="9">
        <v>22</v>
      </c>
      <c r="I178" s="8" t="s">
        <v>132</v>
      </c>
      <c r="J178" s="8" t="s">
        <v>117</v>
      </c>
    </row>
    <row r="179" spans="1:10" x14ac:dyDescent="0.15">
      <c r="A179" s="9" t="s">
        <v>9</v>
      </c>
      <c r="B179" s="9" t="s">
        <v>10</v>
      </c>
      <c r="C179" s="10" t="s">
        <v>17</v>
      </c>
      <c r="D179" s="10">
        <v>26647022307</v>
      </c>
      <c r="E179" s="10">
        <v>61.6</v>
      </c>
      <c r="F179" s="9">
        <v>78.33</v>
      </c>
      <c r="G179" s="25">
        <f t="shared" si="3"/>
        <v>69.965000000000003</v>
      </c>
      <c r="H179" s="9">
        <v>23</v>
      </c>
      <c r="I179" s="8" t="s">
        <v>132</v>
      </c>
      <c r="J179" s="8" t="s">
        <v>117</v>
      </c>
    </row>
    <row r="180" spans="1:10" x14ac:dyDescent="0.15">
      <c r="A180" s="9" t="s">
        <v>9</v>
      </c>
      <c r="B180" s="9" t="s">
        <v>10</v>
      </c>
      <c r="C180" s="10" t="s">
        <v>44</v>
      </c>
      <c r="D180" s="10">
        <v>26647021010</v>
      </c>
      <c r="E180" s="10">
        <v>53.4</v>
      </c>
      <c r="F180" s="9">
        <v>86.33</v>
      </c>
      <c r="G180" s="25">
        <f t="shared" si="3"/>
        <v>69.864999999999995</v>
      </c>
      <c r="H180" s="9">
        <v>24</v>
      </c>
      <c r="I180" s="8" t="s">
        <v>132</v>
      </c>
      <c r="J180" s="8" t="s">
        <v>117</v>
      </c>
    </row>
    <row r="181" spans="1:10" x14ac:dyDescent="0.15">
      <c r="A181" s="9" t="s">
        <v>9</v>
      </c>
      <c r="B181" s="9" t="s">
        <v>10</v>
      </c>
      <c r="C181" s="10" t="s">
        <v>46</v>
      </c>
      <c r="D181" s="10">
        <v>26647061902</v>
      </c>
      <c r="E181" s="10">
        <v>53</v>
      </c>
      <c r="F181" s="9">
        <v>86.67</v>
      </c>
      <c r="G181" s="25">
        <f t="shared" si="3"/>
        <v>69.835000000000008</v>
      </c>
      <c r="H181" s="9">
        <v>25</v>
      </c>
      <c r="I181" s="8" t="s">
        <v>132</v>
      </c>
      <c r="J181" s="8" t="s">
        <v>117</v>
      </c>
    </row>
    <row r="182" spans="1:10" x14ac:dyDescent="0.15">
      <c r="A182" s="9" t="s">
        <v>9</v>
      </c>
      <c r="B182" s="9" t="s">
        <v>10</v>
      </c>
      <c r="C182" s="10" t="s">
        <v>24</v>
      </c>
      <c r="D182" s="10">
        <v>26647021624</v>
      </c>
      <c r="E182" s="10">
        <v>58.3</v>
      </c>
      <c r="F182" s="9">
        <v>81.33</v>
      </c>
      <c r="G182" s="25">
        <f t="shared" si="3"/>
        <v>69.814999999999998</v>
      </c>
      <c r="H182" s="9">
        <v>26</v>
      </c>
      <c r="I182" s="8" t="s">
        <v>132</v>
      </c>
      <c r="J182" s="8" t="s">
        <v>117</v>
      </c>
    </row>
    <row r="183" spans="1:10" x14ac:dyDescent="0.15">
      <c r="A183" s="9" t="s">
        <v>9</v>
      </c>
      <c r="B183" s="9" t="s">
        <v>10</v>
      </c>
      <c r="C183" s="10" t="s">
        <v>19</v>
      </c>
      <c r="D183" s="10">
        <v>26647020407</v>
      </c>
      <c r="E183" s="10">
        <v>60.8</v>
      </c>
      <c r="F183" s="9">
        <v>78</v>
      </c>
      <c r="G183" s="25">
        <f t="shared" si="3"/>
        <v>69.400000000000006</v>
      </c>
      <c r="H183" s="9">
        <v>27</v>
      </c>
      <c r="I183" s="8" t="s">
        <v>132</v>
      </c>
      <c r="J183" s="8" t="s">
        <v>117</v>
      </c>
    </row>
    <row r="184" spans="1:10" x14ac:dyDescent="0.15">
      <c r="A184" s="9" t="s">
        <v>9</v>
      </c>
      <c r="B184" s="9" t="s">
        <v>10</v>
      </c>
      <c r="C184" s="10" t="s">
        <v>58</v>
      </c>
      <c r="D184" s="10">
        <v>26647062230</v>
      </c>
      <c r="E184" s="10">
        <v>51.35</v>
      </c>
      <c r="F184" s="9">
        <v>87.33</v>
      </c>
      <c r="G184" s="25">
        <f t="shared" si="3"/>
        <v>69.34</v>
      </c>
      <c r="H184" s="9">
        <v>28</v>
      </c>
      <c r="I184" s="8" t="s">
        <v>132</v>
      </c>
      <c r="J184" s="8" t="s">
        <v>115</v>
      </c>
    </row>
    <row r="185" spans="1:10" x14ac:dyDescent="0.15">
      <c r="A185" s="9" t="s">
        <v>9</v>
      </c>
      <c r="B185" s="9" t="s">
        <v>10</v>
      </c>
      <c r="C185" s="10" t="s">
        <v>31</v>
      </c>
      <c r="D185" s="10">
        <v>26647080110</v>
      </c>
      <c r="E185" s="10">
        <v>56.85</v>
      </c>
      <c r="F185" s="9">
        <v>81.67</v>
      </c>
      <c r="G185" s="25">
        <f t="shared" si="3"/>
        <v>69.260000000000005</v>
      </c>
      <c r="H185" s="9">
        <v>29</v>
      </c>
      <c r="I185" s="8" t="s">
        <v>132</v>
      </c>
      <c r="J185" s="8" t="s">
        <v>115</v>
      </c>
    </row>
    <row r="186" spans="1:10" x14ac:dyDescent="0.15">
      <c r="A186" s="9" t="s">
        <v>9</v>
      </c>
      <c r="B186" s="9" t="s">
        <v>10</v>
      </c>
      <c r="C186" s="10" t="s">
        <v>66</v>
      </c>
      <c r="D186" s="10">
        <v>26647080607</v>
      </c>
      <c r="E186" s="10">
        <v>50.9</v>
      </c>
      <c r="F186" s="9">
        <v>87.33</v>
      </c>
      <c r="G186" s="25">
        <f t="shared" si="3"/>
        <v>69.114999999999995</v>
      </c>
      <c r="H186" s="9">
        <v>30</v>
      </c>
      <c r="I186" s="8" t="s">
        <v>132</v>
      </c>
      <c r="J186" s="8" t="s">
        <v>115</v>
      </c>
    </row>
    <row r="187" spans="1:10" x14ac:dyDescent="0.15">
      <c r="A187" s="9" t="s">
        <v>9</v>
      </c>
      <c r="B187" s="9" t="s">
        <v>10</v>
      </c>
      <c r="C187" s="10" t="s">
        <v>75</v>
      </c>
      <c r="D187" s="10">
        <v>26647024127</v>
      </c>
      <c r="E187" s="10">
        <v>49.4</v>
      </c>
      <c r="F187" s="9">
        <v>88.67</v>
      </c>
      <c r="G187" s="25">
        <f t="shared" si="3"/>
        <v>69.034999999999997</v>
      </c>
      <c r="H187" s="9">
        <v>31</v>
      </c>
      <c r="I187" s="8" t="s">
        <v>132</v>
      </c>
      <c r="J187" s="8" t="s">
        <v>115</v>
      </c>
    </row>
    <row r="188" spans="1:10" x14ac:dyDescent="0.15">
      <c r="A188" s="9" t="s">
        <v>9</v>
      </c>
      <c r="B188" s="9" t="s">
        <v>10</v>
      </c>
      <c r="C188" s="10" t="s">
        <v>71</v>
      </c>
      <c r="D188" s="10">
        <v>26647022208</v>
      </c>
      <c r="E188" s="10">
        <v>50.35</v>
      </c>
      <c r="F188" s="9">
        <v>87.67</v>
      </c>
      <c r="G188" s="25">
        <f t="shared" si="3"/>
        <v>69.010000000000005</v>
      </c>
      <c r="H188" s="9">
        <v>32</v>
      </c>
      <c r="I188" s="8" t="s">
        <v>132</v>
      </c>
      <c r="J188" s="8" t="s">
        <v>115</v>
      </c>
    </row>
    <row r="189" spans="1:10" x14ac:dyDescent="0.15">
      <c r="A189" s="9" t="s">
        <v>9</v>
      </c>
      <c r="B189" s="9" t="s">
        <v>10</v>
      </c>
      <c r="C189" s="10" t="s">
        <v>32</v>
      </c>
      <c r="D189" s="10">
        <v>26647020916</v>
      </c>
      <c r="E189" s="10">
        <v>56.6</v>
      </c>
      <c r="F189" s="9">
        <v>80.67</v>
      </c>
      <c r="G189" s="25">
        <f t="shared" ref="G189:G217" si="4">E189*0.5+F189*0.5</f>
        <v>68.635000000000005</v>
      </c>
      <c r="H189" s="9">
        <v>33</v>
      </c>
      <c r="I189" s="8" t="s">
        <v>132</v>
      </c>
      <c r="J189" s="8" t="s">
        <v>115</v>
      </c>
    </row>
    <row r="190" spans="1:10" x14ac:dyDescent="0.15">
      <c r="A190" s="9" t="s">
        <v>9</v>
      </c>
      <c r="B190" s="9" t="s">
        <v>10</v>
      </c>
      <c r="C190" s="10" t="s">
        <v>64</v>
      </c>
      <c r="D190" s="10">
        <v>26647023020</v>
      </c>
      <c r="E190" s="10">
        <v>51.05</v>
      </c>
      <c r="F190" s="9">
        <v>86</v>
      </c>
      <c r="G190" s="25">
        <f t="shared" si="4"/>
        <v>68.525000000000006</v>
      </c>
      <c r="H190" s="9">
        <v>34</v>
      </c>
      <c r="I190" s="8" t="s">
        <v>132</v>
      </c>
      <c r="J190" s="8" t="s">
        <v>115</v>
      </c>
    </row>
    <row r="191" spans="1:10" x14ac:dyDescent="0.15">
      <c r="A191" s="9" t="s">
        <v>9</v>
      </c>
      <c r="B191" s="9" t="s">
        <v>10</v>
      </c>
      <c r="C191" s="10" t="s">
        <v>34</v>
      </c>
      <c r="D191" s="10">
        <v>26647061814</v>
      </c>
      <c r="E191" s="10">
        <v>55.55</v>
      </c>
      <c r="F191" s="9">
        <v>81.34</v>
      </c>
      <c r="G191" s="25">
        <f t="shared" si="4"/>
        <v>68.444999999999993</v>
      </c>
      <c r="H191" s="9">
        <v>35</v>
      </c>
      <c r="I191" s="8" t="s">
        <v>132</v>
      </c>
      <c r="J191" s="8" t="s">
        <v>115</v>
      </c>
    </row>
    <row r="192" spans="1:10" x14ac:dyDescent="0.15">
      <c r="A192" s="9" t="s">
        <v>9</v>
      </c>
      <c r="B192" s="9" t="s">
        <v>10</v>
      </c>
      <c r="C192" s="10" t="s">
        <v>42</v>
      </c>
      <c r="D192" s="10">
        <v>26647080523</v>
      </c>
      <c r="E192" s="10">
        <v>53.8</v>
      </c>
      <c r="F192" s="9">
        <v>82.33</v>
      </c>
      <c r="G192" s="25">
        <f t="shared" si="4"/>
        <v>68.064999999999998</v>
      </c>
      <c r="H192" s="9">
        <v>36</v>
      </c>
      <c r="I192" s="8" t="s">
        <v>132</v>
      </c>
      <c r="J192" s="8" t="s">
        <v>117</v>
      </c>
    </row>
    <row r="193" spans="1:10" x14ac:dyDescent="0.15">
      <c r="A193" s="9" t="s">
        <v>9</v>
      </c>
      <c r="B193" s="9" t="s">
        <v>10</v>
      </c>
      <c r="C193" s="10" t="s">
        <v>29</v>
      </c>
      <c r="D193" s="10">
        <v>26647081607</v>
      </c>
      <c r="E193" s="10">
        <v>57.45</v>
      </c>
      <c r="F193" s="9">
        <v>78.67</v>
      </c>
      <c r="G193" s="25">
        <f t="shared" si="4"/>
        <v>68.06</v>
      </c>
      <c r="H193" s="9">
        <v>37</v>
      </c>
      <c r="I193" s="8" t="s">
        <v>132</v>
      </c>
      <c r="J193" s="8" t="s">
        <v>115</v>
      </c>
    </row>
    <row r="194" spans="1:10" x14ac:dyDescent="0.15">
      <c r="A194" s="9" t="s">
        <v>9</v>
      </c>
      <c r="B194" s="9" t="s">
        <v>10</v>
      </c>
      <c r="C194" s="10" t="s">
        <v>55</v>
      </c>
      <c r="D194" s="10">
        <v>26647081410</v>
      </c>
      <c r="E194" s="10">
        <v>51.55</v>
      </c>
      <c r="F194" s="9">
        <v>84.33</v>
      </c>
      <c r="G194" s="25">
        <f t="shared" si="4"/>
        <v>67.94</v>
      </c>
      <c r="H194" s="9">
        <v>38</v>
      </c>
      <c r="I194" s="8" t="s">
        <v>132</v>
      </c>
      <c r="J194" s="8" t="s">
        <v>117</v>
      </c>
    </row>
    <row r="195" spans="1:10" x14ac:dyDescent="0.15">
      <c r="A195" s="9" t="s">
        <v>9</v>
      </c>
      <c r="B195" s="9" t="s">
        <v>10</v>
      </c>
      <c r="C195" s="10" t="s">
        <v>40</v>
      </c>
      <c r="D195" s="10">
        <v>26647080427</v>
      </c>
      <c r="E195" s="10">
        <v>54.7</v>
      </c>
      <c r="F195" s="9">
        <v>81</v>
      </c>
      <c r="G195" s="25">
        <f t="shared" si="4"/>
        <v>67.849999999999994</v>
      </c>
      <c r="H195" s="9">
        <v>39</v>
      </c>
      <c r="I195" s="8" t="s">
        <v>132</v>
      </c>
      <c r="J195" s="8" t="s">
        <v>117</v>
      </c>
    </row>
    <row r="196" spans="1:10" x14ac:dyDescent="0.15">
      <c r="A196" s="9" t="s">
        <v>9</v>
      </c>
      <c r="B196" s="9" t="s">
        <v>10</v>
      </c>
      <c r="C196" s="10" t="s">
        <v>36</v>
      </c>
      <c r="D196" s="10">
        <v>26647020527</v>
      </c>
      <c r="E196" s="10">
        <v>55.5</v>
      </c>
      <c r="F196" s="9">
        <v>80</v>
      </c>
      <c r="G196" s="25">
        <f t="shared" si="4"/>
        <v>67.75</v>
      </c>
      <c r="H196" s="9">
        <v>40</v>
      </c>
      <c r="I196" s="8" t="s">
        <v>132</v>
      </c>
      <c r="J196" s="8" t="s">
        <v>115</v>
      </c>
    </row>
    <row r="197" spans="1:10" x14ac:dyDescent="0.15">
      <c r="A197" s="9" t="s">
        <v>9</v>
      </c>
      <c r="B197" s="9" t="s">
        <v>10</v>
      </c>
      <c r="C197" s="10" t="s">
        <v>39</v>
      </c>
      <c r="D197" s="10">
        <v>26647020321</v>
      </c>
      <c r="E197" s="10">
        <v>54.8</v>
      </c>
      <c r="F197" s="9">
        <v>80.5</v>
      </c>
      <c r="G197" s="25">
        <f t="shared" si="4"/>
        <v>67.650000000000006</v>
      </c>
      <c r="H197" s="9">
        <v>41</v>
      </c>
      <c r="I197" s="8" t="s">
        <v>132</v>
      </c>
      <c r="J197" s="8" t="s">
        <v>115</v>
      </c>
    </row>
    <row r="198" spans="1:10" x14ac:dyDescent="0.15">
      <c r="A198" s="9" t="s">
        <v>9</v>
      </c>
      <c r="B198" s="9" t="s">
        <v>10</v>
      </c>
      <c r="C198" s="10" t="s">
        <v>53</v>
      </c>
      <c r="D198" s="10">
        <v>26647021206</v>
      </c>
      <c r="E198" s="10">
        <v>51.95</v>
      </c>
      <c r="F198" s="9">
        <v>83.33</v>
      </c>
      <c r="G198" s="25">
        <f t="shared" si="4"/>
        <v>67.64</v>
      </c>
      <c r="H198" s="9">
        <v>42</v>
      </c>
      <c r="I198" s="8" t="s">
        <v>132</v>
      </c>
      <c r="J198" s="8" t="s">
        <v>117</v>
      </c>
    </row>
    <row r="199" spans="1:10" x14ac:dyDescent="0.15">
      <c r="A199" s="9" t="s">
        <v>9</v>
      </c>
      <c r="B199" s="9" t="s">
        <v>10</v>
      </c>
      <c r="C199" s="10" t="s">
        <v>41</v>
      </c>
      <c r="D199" s="10">
        <v>26647020713</v>
      </c>
      <c r="E199" s="10">
        <v>53.95</v>
      </c>
      <c r="F199" s="9">
        <v>81</v>
      </c>
      <c r="G199" s="25">
        <f t="shared" si="4"/>
        <v>67.474999999999994</v>
      </c>
      <c r="H199" s="9">
        <v>43</v>
      </c>
      <c r="I199" s="8" t="s">
        <v>132</v>
      </c>
      <c r="J199" s="8" t="s">
        <v>115</v>
      </c>
    </row>
    <row r="200" spans="1:10" x14ac:dyDescent="0.15">
      <c r="A200" s="9" t="s">
        <v>9</v>
      </c>
      <c r="B200" s="9" t="s">
        <v>10</v>
      </c>
      <c r="C200" s="10" t="s">
        <v>93</v>
      </c>
      <c r="D200" s="10">
        <v>26647023012</v>
      </c>
      <c r="E200" s="10">
        <v>47.2</v>
      </c>
      <c r="F200" s="9">
        <v>87.67</v>
      </c>
      <c r="G200" s="25">
        <f t="shared" si="4"/>
        <v>67.435000000000002</v>
      </c>
      <c r="H200" s="9">
        <v>44</v>
      </c>
      <c r="I200" s="8" t="s">
        <v>132</v>
      </c>
      <c r="J200" s="8" t="s">
        <v>115</v>
      </c>
    </row>
    <row r="201" spans="1:10" x14ac:dyDescent="0.15">
      <c r="A201" s="9" t="s">
        <v>9</v>
      </c>
      <c r="B201" s="9" t="s">
        <v>10</v>
      </c>
      <c r="C201" s="10" t="s">
        <v>60</v>
      </c>
      <c r="D201" s="10">
        <v>26647060112</v>
      </c>
      <c r="E201" s="10">
        <v>51.15</v>
      </c>
      <c r="F201" s="9">
        <v>83.67</v>
      </c>
      <c r="G201" s="25">
        <f t="shared" si="4"/>
        <v>67.41</v>
      </c>
      <c r="H201" s="9">
        <v>45</v>
      </c>
      <c r="I201" s="8" t="s">
        <v>132</v>
      </c>
      <c r="J201" s="8" t="s">
        <v>115</v>
      </c>
    </row>
    <row r="202" spans="1:10" x14ac:dyDescent="0.15">
      <c r="A202" s="9" t="s">
        <v>9</v>
      </c>
      <c r="B202" s="9" t="s">
        <v>10</v>
      </c>
      <c r="C202" s="10" t="s">
        <v>52</v>
      </c>
      <c r="D202" s="10">
        <v>26647023011</v>
      </c>
      <c r="E202" s="10">
        <v>51.95</v>
      </c>
      <c r="F202" s="9">
        <v>82.67</v>
      </c>
      <c r="G202" s="25">
        <f t="shared" si="4"/>
        <v>67.31</v>
      </c>
      <c r="H202" s="9">
        <v>46</v>
      </c>
      <c r="I202" s="8" t="s">
        <v>132</v>
      </c>
      <c r="J202" s="8" t="s">
        <v>115</v>
      </c>
    </row>
    <row r="203" spans="1:10" x14ac:dyDescent="0.15">
      <c r="A203" s="9" t="s">
        <v>9</v>
      </c>
      <c r="B203" s="9" t="s">
        <v>10</v>
      </c>
      <c r="C203" s="10" t="s">
        <v>38</v>
      </c>
      <c r="D203" s="10">
        <v>26647061129</v>
      </c>
      <c r="E203" s="10">
        <v>54.9</v>
      </c>
      <c r="F203" s="9">
        <v>79</v>
      </c>
      <c r="G203" s="25">
        <f t="shared" si="4"/>
        <v>66.95</v>
      </c>
      <c r="H203" s="9">
        <v>47</v>
      </c>
      <c r="I203" s="8" t="s">
        <v>132</v>
      </c>
      <c r="J203" s="8" t="s">
        <v>115</v>
      </c>
    </row>
    <row r="204" spans="1:10" x14ac:dyDescent="0.15">
      <c r="A204" s="9" t="s">
        <v>9</v>
      </c>
      <c r="B204" s="9" t="s">
        <v>10</v>
      </c>
      <c r="C204" s="10" t="s">
        <v>72</v>
      </c>
      <c r="D204" s="10">
        <v>26647023228</v>
      </c>
      <c r="E204" s="10">
        <v>50.35</v>
      </c>
      <c r="F204" s="9">
        <v>83.33</v>
      </c>
      <c r="G204" s="26">
        <f t="shared" si="4"/>
        <v>66.84</v>
      </c>
      <c r="H204" s="9">
        <v>48</v>
      </c>
      <c r="I204" s="8" t="s">
        <v>132</v>
      </c>
      <c r="J204" s="8" t="s">
        <v>117</v>
      </c>
    </row>
    <row r="205" spans="1:10" x14ac:dyDescent="0.15">
      <c r="A205" s="9" t="s">
        <v>9</v>
      </c>
      <c r="B205" s="9" t="s">
        <v>10</v>
      </c>
      <c r="C205" s="10" t="s">
        <v>59</v>
      </c>
      <c r="D205" s="10">
        <v>26647060324</v>
      </c>
      <c r="E205" s="10">
        <v>51.2</v>
      </c>
      <c r="F205" s="9">
        <v>82</v>
      </c>
      <c r="G205" s="25">
        <f t="shared" si="4"/>
        <v>66.599999999999994</v>
      </c>
      <c r="H205" s="9">
        <v>49</v>
      </c>
      <c r="I205" s="8" t="s">
        <v>132</v>
      </c>
      <c r="J205" s="8" t="s">
        <v>117</v>
      </c>
    </row>
    <row r="206" spans="1:10" x14ac:dyDescent="0.15">
      <c r="A206" s="9" t="s">
        <v>9</v>
      </c>
      <c r="B206" s="9" t="s">
        <v>10</v>
      </c>
      <c r="C206" s="10" t="s">
        <v>57</v>
      </c>
      <c r="D206" s="10">
        <v>26647022810</v>
      </c>
      <c r="E206" s="10">
        <v>51.5</v>
      </c>
      <c r="F206" s="9">
        <v>81.67</v>
      </c>
      <c r="G206" s="25">
        <f t="shared" si="4"/>
        <v>66.585000000000008</v>
      </c>
      <c r="H206" s="9">
        <v>50</v>
      </c>
      <c r="I206" s="8" t="s">
        <v>132</v>
      </c>
      <c r="J206" s="8" t="s">
        <v>117</v>
      </c>
    </row>
    <row r="207" spans="1:10" x14ac:dyDescent="0.15">
      <c r="A207" s="9" t="s">
        <v>9</v>
      </c>
      <c r="B207" s="9" t="s">
        <v>10</v>
      </c>
      <c r="C207" s="10" t="s">
        <v>68</v>
      </c>
      <c r="D207" s="10">
        <v>26647082817</v>
      </c>
      <c r="E207" s="10">
        <v>50.75</v>
      </c>
      <c r="F207" s="9">
        <v>82.33</v>
      </c>
      <c r="G207" s="25">
        <f t="shared" si="4"/>
        <v>66.539999999999992</v>
      </c>
      <c r="H207" s="9">
        <v>51</v>
      </c>
      <c r="I207" s="8" t="s">
        <v>132</v>
      </c>
      <c r="J207" s="8" t="s">
        <v>115</v>
      </c>
    </row>
    <row r="208" spans="1:10" x14ac:dyDescent="0.15">
      <c r="A208" s="9" t="s">
        <v>9</v>
      </c>
      <c r="B208" s="9" t="s">
        <v>10</v>
      </c>
      <c r="C208" s="10" t="s">
        <v>73</v>
      </c>
      <c r="D208" s="10">
        <v>26647022419</v>
      </c>
      <c r="E208" s="10">
        <v>50.05</v>
      </c>
      <c r="F208" s="9">
        <v>83</v>
      </c>
      <c r="G208" s="25">
        <f t="shared" si="4"/>
        <v>66.525000000000006</v>
      </c>
      <c r="H208" s="9">
        <v>52</v>
      </c>
      <c r="I208" s="8" t="s">
        <v>132</v>
      </c>
      <c r="J208" s="8" t="s">
        <v>115</v>
      </c>
    </row>
    <row r="209" spans="1:10" x14ac:dyDescent="0.15">
      <c r="A209" s="9" t="s">
        <v>9</v>
      </c>
      <c r="B209" s="9" t="s">
        <v>10</v>
      </c>
      <c r="C209" s="10" t="s">
        <v>62</v>
      </c>
      <c r="D209" s="10">
        <v>26647021213</v>
      </c>
      <c r="E209" s="10">
        <v>51.1</v>
      </c>
      <c r="F209" s="9">
        <v>81.67</v>
      </c>
      <c r="G209" s="25">
        <f t="shared" si="4"/>
        <v>66.385000000000005</v>
      </c>
      <c r="H209" s="9">
        <v>53</v>
      </c>
      <c r="I209" s="8" t="s">
        <v>132</v>
      </c>
      <c r="J209" s="8" t="s">
        <v>115</v>
      </c>
    </row>
    <row r="210" spans="1:10" x14ac:dyDescent="0.15">
      <c r="A210" s="9" t="s">
        <v>9</v>
      </c>
      <c r="B210" s="9" t="s">
        <v>10</v>
      </c>
      <c r="C210" s="10" t="s">
        <v>43</v>
      </c>
      <c r="D210" s="10">
        <v>26647023419</v>
      </c>
      <c r="E210" s="10">
        <v>53.5</v>
      </c>
      <c r="F210" s="9">
        <v>79</v>
      </c>
      <c r="G210" s="25">
        <f t="shared" si="4"/>
        <v>66.25</v>
      </c>
      <c r="H210" s="9">
        <v>54</v>
      </c>
      <c r="I210" s="8" t="s">
        <v>132</v>
      </c>
      <c r="J210" s="8" t="s">
        <v>115</v>
      </c>
    </row>
    <row r="211" spans="1:10" x14ac:dyDescent="0.15">
      <c r="A211" s="9" t="s">
        <v>9</v>
      </c>
      <c r="B211" s="9" t="s">
        <v>10</v>
      </c>
      <c r="C211" s="10" t="s">
        <v>82</v>
      </c>
      <c r="D211" s="10">
        <v>26647021111</v>
      </c>
      <c r="E211" s="10">
        <v>48.05</v>
      </c>
      <c r="F211" s="9">
        <v>84.33</v>
      </c>
      <c r="G211" s="25">
        <f t="shared" si="4"/>
        <v>66.19</v>
      </c>
      <c r="H211" s="9">
        <v>55</v>
      </c>
      <c r="I211" s="8" t="s">
        <v>132</v>
      </c>
      <c r="J211" s="8" t="s">
        <v>117</v>
      </c>
    </row>
    <row r="212" spans="1:10" x14ac:dyDescent="0.15">
      <c r="A212" s="9" t="s">
        <v>9</v>
      </c>
      <c r="B212" s="9" t="s">
        <v>10</v>
      </c>
      <c r="C212" s="10" t="s">
        <v>47</v>
      </c>
      <c r="D212" s="10">
        <v>26647081208</v>
      </c>
      <c r="E212" s="10">
        <v>52.85</v>
      </c>
      <c r="F212" s="9">
        <v>78.67</v>
      </c>
      <c r="G212" s="25">
        <f t="shared" si="4"/>
        <v>65.760000000000005</v>
      </c>
      <c r="H212" s="9">
        <v>56</v>
      </c>
      <c r="I212" s="8" t="s">
        <v>132</v>
      </c>
      <c r="J212" s="8" t="s">
        <v>115</v>
      </c>
    </row>
    <row r="213" spans="1:10" x14ac:dyDescent="0.15">
      <c r="A213" s="9" t="s">
        <v>9</v>
      </c>
      <c r="B213" s="9" t="s">
        <v>10</v>
      </c>
      <c r="C213" s="10" t="s">
        <v>91</v>
      </c>
      <c r="D213" s="10">
        <v>26647061708</v>
      </c>
      <c r="E213" s="10">
        <v>47.3</v>
      </c>
      <c r="F213" s="9">
        <v>84</v>
      </c>
      <c r="G213" s="25">
        <f t="shared" si="4"/>
        <v>65.650000000000006</v>
      </c>
      <c r="H213" s="9">
        <v>57</v>
      </c>
      <c r="I213" s="8" t="s">
        <v>132</v>
      </c>
      <c r="J213" s="8" t="s">
        <v>115</v>
      </c>
    </row>
    <row r="214" spans="1:10" x14ac:dyDescent="0.15">
      <c r="A214" s="9" t="s">
        <v>9</v>
      </c>
      <c r="B214" s="9" t="s">
        <v>10</v>
      </c>
      <c r="C214" s="10" t="s">
        <v>35</v>
      </c>
      <c r="D214" s="10">
        <v>26647024608</v>
      </c>
      <c r="E214" s="10">
        <v>55.5</v>
      </c>
      <c r="F214" s="9">
        <v>75.67</v>
      </c>
      <c r="G214" s="25">
        <f t="shared" si="4"/>
        <v>65.585000000000008</v>
      </c>
      <c r="H214" s="9">
        <v>58</v>
      </c>
      <c r="I214" s="8" t="s">
        <v>132</v>
      </c>
      <c r="J214" s="8" t="s">
        <v>117</v>
      </c>
    </row>
    <row r="215" spans="1:10" x14ac:dyDescent="0.15">
      <c r="A215" s="9" t="s">
        <v>9</v>
      </c>
      <c r="B215" s="9" t="s">
        <v>10</v>
      </c>
      <c r="C215" s="10" t="s">
        <v>81</v>
      </c>
      <c r="D215" s="10">
        <v>26647060920</v>
      </c>
      <c r="E215" s="10">
        <v>48.05</v>
      </c>
      <c r="F215" s="9">
        <v>83</v>
      </c>
      <c r="G215" s="25">
        <f t="shared" si="4"/>
        <v>65.525000000000006</v>
      </c>
      <c r="H215" s="9">
        <v>59</v>
      </c>
      <c r="I215" s="8" t="s">
        <v>132</v>
      </c>
      <c r="J215" s="8" t="s">
        <v>115</v>
      </c>
    </row>
    <row r="216" spans="1:10" x14ac:dyDescent="0.15">
      <c r="A216" s="9" t="s">
        <v>9</v>
      </c>
      <c r="B216" s="9" t="s">
        <v>10</v>
      </c>
      <c r="C216" s="10" t="s">
        <v>80</v>
      </c>
      <c r="D216" s="10">
        <v>26647021921</v>
      </c>
      <c r="E216" s="10">
        <v>48.25</v>
      </c>
      <c r="F216" s="9">
        <v>82.33</v>
      </c>
      <c r="G216" s="25">
        <f t="shared" si="4"/>
        <v>65.289999999999992</v>
      </c>
      <c r="H216" s="9">
        <v>60</v>
      </c>
      <c r="I216" s="8" t="s">
        <v>132</v>
      </c>
      <c r="J216" s="8" t="s">
        <v>117</v>
      </c>
    </row>
    <row r="217" spans="1:10" x14ac:dyDescent="0.15">
      <c r="A217" s="9" t="s">
        <v>9</v>
      </c>
      <c r="B217" s="9" t="s">
        <v>10</v>
      </c>
      <c r="C217" s="10" t="s">
        <v>49</v>
      </c>
      <c r="D217" s="10">
        <v>26647020510</v>
      </c>
      <c r="E217" s="10">
        <v>52.2</v>
      </c>
      <c r="F217" s="9">
        <v>78.33</v>
      </c>
      <c r="G217" s="25">
        <f t="shared" si="4"/>
        <v>65.265000000000001</v>
      </c>
      <c r="H217" s="9">
        <v>61</v>
      </c>
      <c r="I217" s="8" t="s">
        <v>132</v>
      </c>
      <c r="J217" s="8" t="s">
        <v>117</v>
      </c>
    </row>
    <row r="218" spans="1:10" x14ac:dyDescent="0.15">
      <c r="A218" s="9" t="s">
        <v>9</v>
      </c>
      <c r="B218" s="9" t="s">
        <v>10</v>
      </c>
      <c r="C218" s="10" t="s">
        <v>77</v>
      </c>
      <c r="D218" s="10">
        <v>26647023129</v>
      </c>
      <c r="E218" s="10">
        <v>49.1</v>
      </c>
      <c r="F218" s="9">
        <v>81.33</v>
      </c>
      <c r="G218" s="25">
        <f t="shared" ref="G218:G248" si="5">E218*0.5+F218*0.5</f>
        <v>65.215000000000003</v>
      </c>
      <c r="H218" s="9">
        <v>62</v>
      </c>
      <c r="I218" s="8" t="s">
        <v>132</v>
      </c>
      <c r="J218" s="8" t="s">
        <v>115</v>
      </c>
    </row>
    <row r="219" spans="1:10" x14ac:dyDescent="0.15">
      <c r="A219" s="9" t="s">
        <v>9</v>
      </c>
      <c r="B219" s="9" t="s">
        <v>10</v>
      </c>
      <c r="C219" s="10" t="s">
        <v>76</v>
      </c>
      <c r="D219" s="10">
        <v>26647260109</v>
      </c>
      <c r="E219" s="10">
        <v>49.3</v>
      </c>
      <c r="F219" s="9">
        <v>80.67</v>
      </c>
      <c r="G219" s="25">
        <f t="shared" si="5"/>
        <v>64.984999999999999</v>
      </c>
      <c r="H219" s="9">
        <v>63</v>
      </c>
      <c r="I219" s="8" t="s">
        <v>132</v>
      </c>
      <c r="J219" s="8" t="s">
        <v>117</v>
      </c>
    </row>
    <row r="220" spans="1:10" x14ac:dyDescent="0.15">
      <c r="A220" s="9" t="s">
        <v>9</v>
      </c>
      <c r="B220" s="9" t="s">
        <v>10</v>
      </c>
      <c r="C220" s="10" t="s">
        <v>84</v>
      </c>
      <c r="D220" s="10">
        <v>26647024211</v>
      </c>
      <c r="E220" s="10">
        <v>47.95</v>
      </c>
      <c r="F220" s="9">
        <v>81.67</v>
      </c>
      <c r="G220" s="25">
        <f t="shared" si="5"/>
        <v>64.81</v>
      </c>
      <c r="H220" s="9">
        <v>64</v>
      </c>
      <c r="I220" s="8" t="s">
        <v>132</v>
      </c>
      <c r="J220" s="8" t="s">
        <v>117</v>
      </c>
    </row>
    <row r="221" spans="1:10" x14ac:dyDescent="0.15">
      <c r="A221" s="9" t="s">
        <v>9</v>
      </c>
      <c r="B221" s="9" t="s">
        <v>10</v>
      </c>
      <c r="C221" s="10" t="s">
        <v>79</v>
      </c>
      <c r="D221" s="10">
        <v>26647082320</v>
      </c>
      <c r="E221" s="10">
        <v>48.5</v>
      </c>
      <c r="F221" s="9">
        <v>81</v>
      </c>
      <c r="G221" s="25">
        <f t="shared" si="5"/>
        <v>64.75</v>
      </c>
      <c r="H221" s="9">
        <v>65</v>
      </c>
      <c r="I221" s="8" t="s">
        <v>132</v>
      </c>
      <c r="J221" s="8" t="s">
        <v>115</v>
      </c>
    </row>
    <row r="222" spans="1:10" x14ac:dyDescent="0.15">
      <c r="A222" s="9" t="s">
        <v>9</v>
      </c>
      <c r="B222" s="9" t="s">
        <v>10</v>
      </c>
      <c r="C222" s="10" t="s">
        <v>85</v>
      </c>
      <c r="D222" s="10">
        <v>26647081719</v>
      </c>
      <c r="E222" s="10">
        <v>47.8</v>
      </c>
      <c r="F222" s="9">
        <v>81.67</v>
      </c>
      <c r="G222" s="25">
        <f t="shared" si="5"/>
        <v>64.734999999999999</v>
      </c>
      <c r="H222" s="9">
        <v>66</v>
      </c>
      <c r="I222" s="8" t="s">
        <v>132</v>
      </c>
      <c r="J222" s="8" t="s">
        <v>115</v>
      </c>
    </row>
    <row r="223" spans="1:10" x14ac:dyDescent="0.15">
      <c r="A223" s="9" t="s">
        <v>9</v>
      </c>
      <c r="B223" s="9" t="s">
        <v>10</v>
      </c>
      <c r="C223" s="10" t="s">
        <v>74</v>
      </c>
      <c r="D223" s="10">
        <v>26647080613</v>
      </c>
      <c r="E223" s="10">
        <v>49.75</v>
      </c>
      <c r="F223" s="9">
        <v>79.67</v>
      </c>
      <c r="G223" s="25">
        <f t="shared" si="5"/>
        <v>64.710000000000008</v>
      </c>
      <c r="H223" s="9">
        <v>67</v>
      </c>
      <c r="I223" s="8" t="s">
        <v>132</v>
      </c>
      <c r="J223" s="8" t="s">
        <v>117</v>
      </c>
    </row>
    <row r="224" spans="1:10" x14ac:dyDescent="0.15">
      <c r="A224" s="9" t="s">
        <v>9</v>
      </c>
      <c r="B224" s="9" t="s">
        <v>10</v>
      </c>
      <c r="C224" s="10" t="s">
        <v>90</v>
      </c>
      <c r="D224" s="10">
        <v>26647024204</v>
      </c>
      <c r="E224" s="10">
        <v>47.35</v>
      </c>
      <c r="F224" s="9">
        <v>82</v>
      </c>
      <c r="G224" s="25">
        <f t="shared" si="5"/>
        <v>64.674999999999997</v>
      </c>
      <c r="H224" s="9">
        <v>68</v>
      </c>
      <c r="I224" s="8" t="s">
        <v>132</v>
      </c>
      <c r="J224" s="8" t="s">
        <v>117</v>
      </c>
    </row>
    <row r="225" spans="1:10" x14ac:dyDescent="0.15">
      <c r="A225" s="9" t="s">
        <v>9</v>
      </c>
      <c r="B225" s="9" t="s">
        <v>10</v>
      </c>
      <c r="C225" s="10" t="s">
        <v>48</v>
      </c>
      <c r="D225" s="10">
        <v>26647062404</v>
      </c>
      <c r="E225" s="10">
        <v>52.3</v>
      </c>
      <c r="F225" s="9">
        <v>77</v>
      </c>
      <c r="G225" s="25">
        <f t="shared" si="5"/>
        <v>64.650000000000006</v>
      </c>
      <c r="H225" s="9">
        <v>69</v>
      </c>
      <c r="I225" s="8" t="s">
        <v>132</v>
      </c>
      <c r="J225" s="8" t="s">
        <v>115</v>
      </c>
    </row>
    <row r="226" spans="1:10" x14ac:dyDescent="0.15">
      <c r="A226" s="9" t="s">
        <v>9</v>
      </c>
      <c r="B226" s="9" t="s">
        <v>10</v>
      </c>
      <c r="C226" s="10" t="s">
        <v>105</v>
      </c>
      <c r="D226" s="10">
        <v>26647081218</v>
      </c>
      <c r="E226" s="10">
        <v>42.5</v>
      </c>
      <c r="F226" s="9">
        <v>86.33</v>
      </c>
      <c r="G226" s="25">
        <f t="shared" si="5"/>
        <v>64.414999999999992</v>
      </c>
      <c r="H226" s="9">
        <v>70</v>
      </c>
      <c r="I226" s="8" t="s">
        <v>132</v>
      </c>
      <c r="J226" s="8" t="s">
        <v>115</v>
      </c>
    </row>
    <row r="227" spans="1:10" x14ac:dyDescent="0.15">
      <c r="A227" s="9" t="s">
        <v>9</v>
      </c>
      <c r="B227" s="9" t="s">
        <v>10</v>
      </c>
      <c r="C227" s="10" t="s">
        <v>56</v>
      </c>
      <c r="D227" s="10">
        <v>26647082120</v>
      </c>
      <c r="E227" s="10">
        <v>51.5</v>
      </c>
      <c r="F227" s="9">
        <v>77</v>
      </c>
      <c r="G227" s="26">
        <f t="shared" si="5"/>
        <v>64.25</v>
      </c>
      <c r="H227" s="9">
        <v>71</v>
      </c>
      <c r="I227" s="8" t="s">
        <v>132</v>
      </c>
      <c r="J227" s="8" t="s">
        <v>115</v>
      </c>
    </row>
    <row r="228" spans="1:10" x14ac:dyDescent="0.15">
      <c r="A228" s="9" t="s">
        <v>9</v>
      </c>
      <c r="B228" s="9" t="s">
        <v>10</v>
      </c>
      <c r="C228" s="10" t="s">
        <v>87</v>
      </c>
      <c r="D228" s="10">
        <v>26647024125</v>
      </c>
      <c r="E228" s="10">
        <v>47.5</v>
      </c>
      <c r="F228" s="9">
        <v>81</v>
      </c>
      <c r="G228" s="25">
        <f t="shared" si="5"/>
        <v>64.25</v>
      </c>
      <c r="H228" s="9">
        <v>71</v>
      </c>
      <c r="I228" s="8" t="s">
        <v>132</v>
      </c>
      <c r="J228" s="8" t="s">
        <v>115</v>
      </c>
    </row>
    <row r="229" spans="1:10" x14ac:dyDescent="0.15">
      <c r="A229" s="9" t="s">
        <v>9</v>
      </c>
      <c r="B229" s="9" t="s">
        <v>10</v>
      </c>
      <c r="C229" s="10" t="s">
        <v>78</v>
      </c>
      <c r="D229" s="10">
        <v>26647083006</v>
      </c>
      <c r="E229" s="10">
        <v>48.95</v>
      </c>
      <c r="F229" s="9">
        <v>79.33</v>
      </c>
      <c r="G229" s="25">
        <f t="shared" si="5"/>
        <v>64.14</v>
      </c>
      <c r="H229" s="9">
        <v>73</v>
      </c>
      <c r="I229" s="8" t="s">
        <v>132</v>
      </c>
      <c r="J229" s="8" t="s">
        <v>117</v>
      </c>
    </row>
    <row r="230" spans="1:10" x14ac:dyDescent="0.15">
      <c r="A230" s="9" t="s">
        <v>9</v>
      </c>
      <c r="B230" s="9" t="s">
        <v>10</v>
      </c>
      <c r="C230" s="10" t="s">
        <v>86</v>
      </c>
      <c r="D230" s="10">
        <v>26647024126</v>
      </c>
      <c r="E230" s="10">
        <v>47.7</v>
      </c>
      <c r="F230" s="9">
        <v>80</v>
      </c>
      <c r="G230" s="25">
        <f t="shared" si="5"/>
        <v>63.85</v>
      </c>
      <c r="H230" s="9">
        <v>74</v>
      </c>
      <c r="I230" s="8" t="s">
        <v>132</v>
      </c>
      <c r="J230" s="8" t="s">
        <v>117</v>
      </c>
    </row>
    <row r="231" spans="1:10" x14ac:dyDescent="0.15">
      <c r="A231" s="9" t="s">
        <v>9</v>
      </c>
      <c r="B231" s="9" t="s">
        <v>10</v>
      </c>
      <c r="C231" s="10" t="s">
        <v>109</v>
      </c>
      <c r="D231" s="10">
        <v>26647021722</v>
      </c>
      <c r="E231" s="10">
        <v>40.75</v>
      </c>
      <c r="F231" s="9">
        <v>86.67</v>
      </c>
      <c r="G231" s="25">
        <f t="shared" si="5"/>
        <v>63.71</v>
      </c>
      <c r="H231" s="9">
        <v>75</v>
      </c>
      <c r="I231" s="8" t="s">
        <v>132</v>
      </c>
      <c r="J231" s="8" t="s">
        <v>117</v>
      </c>
    </row>
    <row r="232" spans="1:10" x14ac:dyDescent="0.15">
      <c r="A232" s="9" t="s">
        <v>9</v>
      </c>
      <c r="B232" s="9" t="s">
        <v>10</v>
      </c>
      <c r="C232" s="10" t="s">
        <v>54</v>
      </c>
      <c r="D232" s="10">
        <v>26647021909</v>
      </c>
      <c r="E232" s="10">
        <v>51.9</v>
      </c>
      <c r="F232" s="9">
        <v>75.33</v>
      </c>
      <c r="G232" s="25">
        <f t="shared" si="5"/>
        <v>63.614999999999995</v>
      </c>
      <c r="H232" s="9">
        <v>76</v>
      </c>
      <c r="I232" s="8" t="s">
        <v>132</v>
      </c>
      <c r="J232" s="8" t="s">
        <v>115</v>
      </c>
    </row>
    <row r="233" spans="1:10" x14ac:dyDescent="0.15">
      <c r="A233" s="9" t="s">
        <v>9</v>
      </c>
      <c r="B233" s="9" t="s">
        <v>10</v>
      </c>
      <c r="C233" s="10" t="s">
        <v>97</v>
      </c>
      <c r="D233" s="10">
        <v>26647024421</v>
      </c>
      <c r="E233" s="10">
        <v>46.15</v>
      </c>
      <c r="F233" s="9">
        <v>81</v>
      </c>
      <c r="G233" s="25">
        <f t="shared" si="5"/>
        <v>63.575000000000003</v>
      </c>
      <c r="H233" s="9">
        <v>77</v>
      </c>
      <c r="I233" s="8" t="s">
        <v>132</v>
      </c>
      <c r="J233" s="8" t="s">
        <v>115</v>
      </c>
    </row>
    <row r="234" spans="1:10" x14ac:dyDescent="0.15">
      <c r="A234" s="9" t="s">
        <v>9</v>
      </c>
      <c r="B234" s="9" t="s">
        <v>10</v>
      </c>
      <c r="C234" s="10" t="s">
        <v>92</v>
      </c>
      <c r="D234" s="10">
        <v>26647081504</v>
      </c>
      <c r="E234" s="10">
        <v>47.25</v>
      </c>
      <c r="F234" s="9">
        <v>79.67</v>
      </c>
      <c r="G234" s="25">
        <f t="shared" si="5"/>
        <v>63.46</v>
      </c>
      <c r="H234" s="9">
        <v>78</v>
      </c>
      <c r="I234" s="8" t="s">
        <v>132</v>
      </c>
      <c r="J234" s="8" t="s">
        <v>117</v>
      </c>
    </row>
    <row r="235" spans="1:10" x14ac:dyDescent="0.15">
      <c r="A235" s="9" t="s">
        <v>9</v>
      </c>
      <c r="B235" s="9" t="s">
        <v>10</v>
      </c>
      <c r="C235" s="10" t="s">
        <v>96</v>
      </c>
      <c r="D235" s="10">
        <v>26647022016</v>
      </c>
      <c r="E235" s="10">
        <v>46.75</v>
      </c>
      <c r="F235" s="9">
        <v>80</v>
      </c>
      <c r="G235" s="25">
        <f t="shared" si="5"/>
        <v>63.375</v>
      </c>
      <c r="H235" s="9">
        <v>79</v>
      </c>
      <c r="I235" s="8" t="s">
        <v>132</v>
      </c>
      <c r="J235" s="8" t="s">
        <v>117</v>
      </c>
    </row>
    <row r="236" spans="1:10" x14ac:dyDescent="0.15">
      <c r="A236" s="9" t="s">
        <v>9</v>
      </c>
      <c r="B236" s="9" t="s">
        <v>10</v>
      </c>
      <c r="C236" s="10" t="s">
        <v>94</v>
      </c>
      <c r="D236" s="10">
        <v>26647021706</v>
      </c>
      <c r="E236" s="10">
        <v>47</v>
      </c>
      <c r="F236" s="9">
        <v>79.67</v>
      </c>
      <c r="G236" s="25">
        <f t="shared" si="5"/>
        <v>63.335000000000001</v>
      </c>
      <c r="H236" s="9">
        <v>80</v>
      </c>
      <c r="I236" s="8" t="s">
        <v>132</v>
      </c>
      <c r="J236" s="8" t="s">
        <v>117</v>
      </c>
    </row>
    <row r="237" spans="1:10" x14ac:dyDescent="0.15">
      <c r="A237" s="9" t="s">
        <v>9</v>
      </c>
      <c r="B237" s="9" t="s">
        <v>10</v>
      </c>
      <c r="C237" s="10" t="s">
        <v>110</v>
      </c>
      <c r="D237" s="10">
        <v>26647060701</v>
      </c>
      <c r="E237" s="10">
        <v>40.75</v>
      </c>
      <c r="F237" s="9">
        <v>85.83</v>
      </c>
      <c r="G237" s="25">
        <f t="shared" si="5"/>
        <v>63.29</v>
      </c>
      <c r="H237" s="9">
        <v>81</v>
      </c>
      <c r="I237" s="8" t="s">
        <v>132</v>
      </c>
      <c r="J237" s="8" t="s">
        <v>115</v>
      </c>
    </row>
    <row r="238" spans="1:10" x14ac:dyDescent="0.15">
      <c r="A238" s="9" t="s">
        <v>9</v>
      </c>
      <c r="B238" s="9" t="s">
        <v>10</v>
      </c>
      <c r="C238" s="10" t="s">
        <v>95</v>
      </c>
      <c r="D238" s="10">
        <v>26647024120</v>
      </c>
      <c r="E238" s="10">
        <v>46.9</v>
      </c>
      <c r="F238" s="9">
        <v>79.67</v>
      </c>
      <c r="G238" s="25">
        <f t="shared" si="5"/>
        <v>63.284999999999997</v>
      </c>
      <c r="H238" s="9">
        <v>81</v>
      </c>
      <c r="I238" s="8" t="s">
        <v>132</v>
      </c>
      <c r="J238" s="8" t="s">
        <v>115</v>
      </c>
    </row>
    <row r="239" spans="1:10" x14ac:dyDescent="0.15">
      <c r="A239" s="9" t="s">
        <v>9</v>
      </c>
      <c r="B239" s="9" t="s">
        <v>10</v>
      </c>
      <c r="C239" s="10" t="s">
        <v>88</v>
      </c>
      <c r="D239" s="10">
        <v>26647020414</v>
      </c>
      <c r="E239" s="10">
        <v>47.45</v>
      </c>
      <c r="F239" s="9">
        <v>79</v>
      </c>
      <c r="G239" s="26">
        <f t="shared" si="5"/>
        <v>63.225000000000001</v>
      </c>
      <c r="H239" s="9">
        <v>83</v>
      </c>
      <c r="I239" s="8" t="s">
        <v>132</v>
      </c>
      <c r="J239" s="8" t="s">
        <v>117</v>
      </c>
    </row>
    <row r="240" spans="1:10" x14ac:dyDescent="0.15">
      <c r="A240" s="9" t="s">
        <v>9</v>
      </c>
      <c r="B240" s="9" t="s">
        <v>10</v>
      </c>
      <c r="C240" s="10" t="s">
        <v>100</v>
      </c>
      <c r="D240" s="10">
        <v>26647023117</v>
      </c>
      <c r="E240" s="10">
        <v>45.25</v>
      </c>
      <c r="F240" s="9">
        <v>81</v>
      </c>
      <c r="G240" s="25">
        <f t="shared" si="5"/>
        <v>63.125</v>
      </c>
      <c r="H240" s="9">
        <v>84</v>
      </c>
      <c r="I240" s="8" t="s">
        <v>132</v>
      </c>
      <c r="J240" s="8" t="s">
        <v>117</v>
      </c>
    </row>
    <row r="241" spans="1:10" x14ac:dyDescent="0.15">
      <c r="A241" s="9" t="s">
        <v>9</v>
      </c>
      <c r="B241" s="9" t="s">
        <v>10</v>
      </c>
      <c r="C241" s="10" t="s">
        <v>98</v>
      </c>
      <c r="D241" s="10">
        <v>26647062127</v>
      </c>
      <c r="E241" s="10">
        <v>45.9</v>
      </c>
      <c r="F241" s="9">
        <v>80.33</v>
      </c>
      <c r="G241" s="25">
        <f t="shared" si="5"/>
        <v>63.114999999999995</v>
      </c>
      <c r="H241" s="9">
        <v>85</v>
      </c>
      <c r="I241" s="8" t="s">
        <v>132</v>
      </c>
      <c r="J241" s="8" t="s">
        <v>117</v>
      </c>
    </row>
    <row r="242" spans="1:10" x14ac:dyDescent="0.15">
      <c r="A242" s="9" t="s">
        <v>9</v>
      </c>
      <c r="B242" s="8" t="s">
        <v>131</v>
      </c>
      <c r="C242" s="7" t="s">
        <v>127</v>
      </c>
      <c r="D242" s="7">
        <v>26647061630</v>
      </c>
      <c r="E242" s="7">
        <v>44.65</v>
      </c>
      <c r="F242" s="9">
        <v>81.33</v>
      </c>
      <c r="G242" s="25">
        <f t="shared" si="5"/>
        <v>62.989999999999995</v>
      </c>
      <c r="H242" s="9">
        <v>86</v>
      </c>
      <c r="I242" s="8" t="s">
        <v>132</v>
      </c>
      <c r="J242" s="8" t="s">
        <v>320</v>
      </c>
    </row>
    <row r="243" spans="1:10" x14ac:dyDescent="0.15">
      <c r="A243" s="9" t="s">
        <v>9</v>
      </c>
      <c r="B243" s="9" t="s">
        <v>10</v>
      </c>
      <c r="C243" s="10" t="s">
        <v>104</v>
      </c>
      <c r="D243" s="10">
        <v>26647061105</v>
      </c>
      <c r="E243" s="10">
        <v>42.8</v>
      </c>
      <c r="F243" s="9">
        <v>83.17</v>
      </c>
      <c r="G243" s="26">
        <f t="shared" si="5"/>
        <v>62.984999999999999</v>
      </c>
      <c r="H243" s="9">
        <v>87</v>
      </c>
      <c r="I243" s="8" t="s">
        <v>132</v>
      </c>
      <c r="J243" s="8" t="s">
        <v>117</v>
      </c>
    </row>
    <row r="244" spans="1:10" x14ac:dyDescent="0.15">
      <c r="A244" s="9" t="s">
        <v>9</v>
      </c>
      <c r="B244" s="9" t="s">
        <v>10</v>
      </c>
      <c r="C244" s="10" t="s">
        <v>83</v>
      </c>
      <c r="D244" s="10">
        <v>26647022422</v>
      </c>
      <c r="E244" s="10">
        <v>48</v>
      </c>
      <c r="F244" s="9">
        <v>77.67</v>
      </c>
      <c r="G244" s="25">
        <f t="shared" si="5"/>
        <v>62.835000000000001</v>
      </c>
      <c r="H244" s="9">
        <v>88</v>
      </c>
      <c r="I244" s="8" t="s">
        <v>132</v>
      </c>
      <c r="J244" s="8" t="s">
        <v>115</v>
      </c>
    </row>
    <row r="245" spans="1:10" x14ac:dyDescent="0.15">
      <c r="A245" s="9" t="s">
        <v>9</v>
      </c>
      <c r="B245" s="9" t="s">
        <v>10</v>
      </c>
      <c r="C245" s="10" t="s">
        <v>106</v>
      </c>
      <c r="D245" s="10">
        <v>26647082025</v>
      </c>
      <c r="E245" s="10">
        <v>42.45</v>
      </c>
      <c r="F245" s="9">
        <v>82.67</v>
      </c>
      <c r="G245" s="25">
        <f t="shared" si="5"/>
        <v>62.56</v>
      </c>
      <c r="H245" s="9">
        <v>89</v>
      </c>
      <c r="I245" s="8" t="s">
        <v>132</v>
      </c>
      <c r="J245" s="8" t="s">
        <v>117</v>
      </c>
    </row>
    <row r="246" spans="1:10" x14ac:dyDescent="0.15">
      <c r="A246" s="9" t="s">
        <v>9</v>
      </c>
      <c r="B246" s="9" t="s">
        <v>10</v>
      </c>
      <c r="C246" s="10" t="s">
        <v>102</v>
      </c>
      <c r="D246" s="10">
        <v>26647061212</v>
      </c>
      <c r="E246" s="10">
        <v>43.4</v>
      </c>
      <c r="F246" s="9">
        <v>81.33</v>
      </c>
      <c r="G246" s="25">
        <f t="shared" si="5"/>
        <v>62.364999999999995</v>
      </c>
      <c r="H246" s="9">
        <v>90</v>
      </c>
      <c r="I246" s="8" t="s">
        <v>132</v>
      </c>
      <c r="J246" s="8" t="s">
        <v>115</v>
      </c>
    </row>
    <row r="247" spans="1:10" x14ac:dyDescent="0.15">
      <c r="A247" s="9" t="s">
        <v>9</v>
      </c>
      <c r="B247" s="9" t="s">
        <v>10</v>
      </c>
      <c r="C247" s="10" t="s">
        <v>103</v>
      </c>
      <c r="D247" s="10">
        <v>26647022418</v>
      </c>
      <c r="E247" s="10">
        <v>43</v>
      </c>
      <c r="F247" s="9">
        <v>80.73</v>
      </c>
      <c r="G247" s="25">
        <f t="shared" si="5"/>
        <v>61.865000000000002</v>
      </c>
      <c r="H247" s="9">
        <v>91</v>
      </c>
      <c r="I247" s="8" t="s">
        <v>132</v>
      </c>
      <c r="J247" s="8" t="s">
        <v>115</v>
      </c>
    </row>
    <row r="248" spans="1:10" x14ac:dyDescent="0.15">
      <c r="A248" s="9" t="s">
        <v>9</v>
      </c>
      <c r="B248" s="9" t="s">
        <v>10</v>
      </c>
      <c r="C248" s="10" t="s">
        <v>89</v>
      </c>
      <c r="D248" s="10">
        <v>26647021510</v>
      </c>
      <c r="E248" s="10">
        <v>47.4</v>
      </c>
      <c r="F248" s="9">
        <v>76.33</v>
      </c>
      <c r="G248" s="25">
        <f t="shared" si="5"/>
        <v>61.864999999999995</v>
      </c>
      <c r="H248" s="9">
        <v>91</v>
      </c>
      <c r="I248" s="8" t="s">
        <v>132</v>
      </c>
      <c r="J248" s="8" t="s">
        <v>115</v>
      </c>
    </row>
    <row r="249" spans="1:10" x14ac:dyDescent="0.15">
      <c r="A249" s="9" t="s">
        <v>9</v>
      </c>
      <c r="B249" s="9" t="s">
        <v>10</v>
      </c>
      <c r="C249" s="10" t="s">
        <v>99</v>
      </c>
      <c r="D249" s="10">
        <v>26647023103</v>
      </c>
      <c r="E249" s="10">
        <v>45.8</v>
      </c>
      <c r="F249" s="9">
        <v>77.67</v>
      </c>
      <c r="G249" s="25">
        <f t="shared" ref="G249:G267" si="6">E249*0.5+F249*0.5</f>
        <v>61.734999999999999</v>
      </c>
      <c r="H249" s="9">
        <v>93</v>
      </c>
      <c r="I249" s="8" t="s">
        <v>132</v>
      </c>
      <c r="J249" s="8" t="s">
        <v>115</v>
      </c>
    </row>
    <row r="250" spans="1:10" x14ac:dyDescent="0.15">
      <c r="A250" s="9" t="s">
        <v>9</v>
      </c>
      <c r="B250" s="9" t="s">
        <v>10</v>
      </c>
      <c r="C250" s="10" t="s">
        <v>111</v>
      </c>
      <c r="D250" s="10">
        <v>26647061405</v>
      </c>
      <c r="E250" s="10">
        <v>40.450000000000003</v>
      </c>
      <c r="F250" s="9">
        <v>83</v>
      </c>
      <c r="G250" s="25">
        <f t="shared" si="6"/>
        <v>61.725000000000001</v>
      </c>
      <c r="H250" s="9">
        <v>94</v>
      </c>
      <c r="I250" s="8" t="s">
        <v>132</v>
      </c>
      <c r="J250" s="8" t="s">
        <v>117</v>
      </c>
    </row>
    <row r="251" spans="1:10" x14ac:dyDescent="0.15">
      <c r="A251" s="9" t="s">
        <v>9</v>
      </c>
      <c r="B251" s="9" t="s">
        <v>10</v>
      </c>
      <c r="C251" s="10" t="s">
        <v>112</v>
      </c>
      <c r="D251" s="10">
        <v>26647061830</v>
      </c>
      <c r="E251" s="10">
        <v>37.450000000000003</v>
      </c>
      <c r="F251" s="9">
        <v>83.67</v>
      </c>
      <c r="G251" s="25">
        <f t="shared" si="6"/>
        <v>60.56</v>
      </c>
      <c r="H251" s="9">
        <v>95</v>
      </c>
      <c r="I251" s="8" t="s">
        <v>132</v>
      </c>
      <c r="J251" s="8" t="s">
        <v>117</v>
      </c>
    </row>
    <row r="252" spans="1:10" x14ac:dyDescent="0.15">
      <c r="A252" s="9" t="s">
        <v>9</v>
      </c>
      <c r="B252" s="9" t="s">
        <v>10</v>
      </c>
      <c r="C252" s="10" t="s">
        <v>69</v>
      </c>
      <c r="D252" s="10">
        <v>26647082820</v>
      </c>
      <c r="E252" s="10">
        <v>50.7</v>
      </c>
      <c r="F252" s="9">
        <v>70</v>
      </c>
      <c r="G252" s="25">
        <f t="shared" si="6"/>
        <v>60.35</v>
      </c>
      <c r="H252" s="9">
        <v>96</v>
      </c>
      <c r="I252" s="8" t="s">
        <v>132</v>
      </c>
      <c r="J252" s="8" t="s">
        <v>117</v>
      </c>
    </row>
    <row r="253" spans="1:10" x14ac:dyDescent="0.15">
      <c r="A253" s="9" t="s">
        <v>9</v>
      </c>
      <c r="B253" s="9" t="s">
        <v>10</v>
      </c>
      <c r="C253" s="10" t="s">
        <v>108</v>
      </c>
      <c r="D253" s="10">
        <v>26647061411</v>
      </c>
      <c r="E253" s="10">
        <v>41.45</v>
      </c>
      <c r="F253" s="9">
        <v>77.83</v>
      </c>
      <c r="G253" s="25">
        <f t="shared" si="6"/>
        <v>59.64</v>
      </c>
      <c r="H253" s="9">
        <v>97</v>
      </c>
      <c r="I253" s="8" t="s">
        <v>132</v>
      </c>
      <c r="J253" s="8" t="s">
        <v>117</v>
      </c>
    </row>
    <row r="254" spans="1:10" x14ac:dyDescent="0.15">
      <c r="A254" s="9" t="s">
        <v>9</v>
      </c>
      <c r="B254" s="9" t="s">
        <v>10</v>
      </c>
      <c r="C254" s="10" t="s">
        <v>113</v>
      </c>
      <c r="D254" s="10">
        <v>26647060811</v>
      </c>
      <c r="E254" s="10">
        <v>34.549999999999997</v>
      </c>
      <c r="F254" s="9">
        <v>82.67</v>
      </c>
      <c r="G254" s="25">
        <f t="shared" si="6"/>
        <v>58.61</v>
      </c>
      <c r="H254" s="9">
        <v>98</v>
      </c>
      <c r="I254" s="8" t="s">
        <v>132</v>
      </c>
      <c r="J254" s="8" t="s">
        <v>115</v>
      </c>
    </row>
    <row r="255" spans="1:10" x14ac:dyDescent="0.15">
      <c r="A255" s="11" t="s">
        <v>9</v>
      </c>
      <c r="B255" s="11" t="s">
        <v>10</v>
      </c>
      <c r="C255" s="11" t="s">
        <v>118</v>
      </c>
      <c r="D255" s="11">
        <v>26647081309</v>
      </c>
      <c r="E255" s="11">
        <v>60.2</v>
      </c>
      <c r="F255" s="17">
        <v>-1</v>
      </c>
      <c r="G255" s="27">
        <f t="shared" si="6"/>
        <v>29.6</v>
      </c>
      <c r="H255" s="9">
        <v>99</v>
      </c>
      <c r="I255" s="8" t="s">
        <v>133</v>
      </c>
      <c r="J255" s="11" t="s">
        <v>119</v>
      </c>
    </row>
    <row r="256" spans="1:10" x14ac:dyDescent="0.15">
      <c r="A256" s="9" t="s">
        <v>9</v>
      </c>
      <c r="B256" s="9" t="s">
        <v>10</v>
      </c>
      <c r="C256" s="10" t="s">
        <v>25</v>
      </c>
      <c r="D256" s="10">
        <v>26647260507</v>
      </c>
      <c r="E256" s="10">
        <v>58.25</v>
      </c>
      <c r="F256" s="17">
        <v>-1</v>
      </c>
      <c r="G256" s="26">
        <f t="shared" si="6"/>
        <v>28.625</v>
      </c>
      <c r="H256" s="9">
        <v>100</v>
      </c>
      <c r="I256" s="8" t="s">
        <v>133</v>
      </c>
      <c r="J256" s="8" t="s">
        <v>115</v>
      </c>
    </row>
    <row r="257" spans="1:10" x14ac:dyDescent="0.15">
      <c r="A257" s="9" t="s">
        <v>9</v>
      </c>
      <c r="B257" s="9" t="s">
        <v>10</v>
      </c>
      <c r="C257" s="10" t="s">
        <v>37</v>
      </c>
      <c r="D257" s="10">
        <v>26647060423</v>
      </c>
      <c r="E257" s="10">
        <v>55.45</v>
      </c>
      <c r="F257" s="17">
        <v>-1</v>
      </c>
      <c r="G257" s="25">
        <f t="shared" si="6"/>
        <v>27.225000000000001</v>
      </c>
      <c r="H257" s="9">
        <v>101</v>
      </c>
      <c r="I257" s="8" t="s">
        <v>133</v>
      </c>
      <c r="J257" s="8" t="s">
        <v>117</v>
      </c>
    </row>
    <row r="258" spans="1:10" x14ac:dyDescent="0.15">
      <c r="A258" s="9" t="s">
        <v>9</v>
      </c>
      <c r="B258" s="9" t="s">
        <v>10</v>
      </c>
      <c r="C258" s="10" t="s">
        <v>50</v>
      </c>
      <c r="D258" s="10">
        <v>26647060503</v>
      </c>
      <c r="E258" s="10">
        <v>52.15</v>
      </c>
      <c r="F258" s="17">
        <v>-1</v>
      </c>
      <c r="G258" s="25">
        <f t="shared" si="6"/>
        <v>25.574999999999999</v>
      </c>
      <c r="H258" s="9">
        <v>102</v>
      </c>
      <c r="I258" s="8" t="s">
        <v>133</v>
      </c>
      <c r="J258" s="8" t="s">
        <v>115</v>
      </c>
    </row>
    <row r="259" spans="1:10" x14ac:dyDescent="0.15">
      <c r="A259" s="9" t="s">
        <v>9</v>
      </c>
      <c r="B259" s="9" t="s">
        <v>10</v>
      </c>
      <c r="C259" s="10" t="s">
        <v>63</v>
      </c>
      <c r="D259" s="10">
        <v>26647081711</v>
      </c>
      <c r="E259" s="10">
        <v>51.05</v>
      </c>
      <c r="F259" s="17">
        <v>-1</v>
      </c>
      <c r="G259" s="25">
        <f t="shared" si="6"/>
        <v>25.024999999999999</v>
      </c>
      <c r="H259" s="9">
        <v>103</v>
      </c>
      <c r="I259" s="8" t="s">
        <v>133</v>
      </c>
      <c r="J259" s="8" t="s">
        <v>117</v>
      </c>
    </row>
    <row r="260" spans="1:10" x14ac:dyDescent="0.15">
      <c r="A260" s="9" t="s">
        <v>9</v>
      </c>
      <c r="B260" s="9" t="s">
        <v>10</v>
      </c>
      <c r="C260" s="10" t="s">
        <v>70</v>
      </c>
      <c r="D260" s="10">
        <v>26647080325</v>
      </c>
      <c r="E260" s="10">
        <v>50.65</v>
      </c>
      <c r="F260" s="17">
        <v>-1</v>
      </c>
      <c r="G260" s="25">
        <f t="shared" si="6"/>
        <v>24.824999999999999</v>
      </c>
      <c r="H260" s="9">
        <v>104</v>
      </c>
      <c r="I260" s="8" t="s">
        <v>133</v>
      </c>
      <c r="J260" s="8" t="s">
        <v>115</v>
      </c>
    </row>
    <row r="261" spans="1:10" x14ac:dyDescent="0.15">
      <c r="A261" s="9" t="s">
        <v>9</v>
      </c>
      <c r="B261" s="9" t="s">
        <v>10</v>
      </c>
      <c r="C261" s="10" t="s">
        <v>101</v>
      </c>
      <c r="D261" s="10">
        <v>26647082009</v>
      </c>
      <c r="E261" s="10">
        <v>43.55</v>
      </c>
      <c r="F261" s="17">
        <v>-1</v>
      </c>
      <c r="G261" s="25">
        <f t="shared" si="6"/>
        <v>21.274999999999999</v>
      </c>
      <c r="H261" s="9">
        <v>105</v>
      </c>
      <c r="I261" s="8" t="s">
        <v>133</v>
      </c>
      <c r="J261" s="8" t="s">
        <v>117</v>
      </c>
    </row>
    <row r="262" spans="1:10" x14ac:dyDescent="0.15">
      <c r="A262" s="9" t="s">
        <v>9</v>
      </c>
      <c r="B262" s="9" t="s">
        <v>10</v>
      </c>
      <c r="C262" s="10" t="s">
        <v>107</v>
      </c>
      <c r="D262" s="10">
        <v>26647062211</v>
      </c>
      <c r="E262" s="10">
        <v>42.35</v>
      </c>
      <c r="F262" s="17">
        <v>-1</v>
      </c>
      <c r="G262" s="25">
        <f t="shared" si="6"/>
        <v>20.675000000000001</v>
      </c>
      <c r="H262" s="9">
        <v>106</v>
      </c>
      <c r="I262" s="8" t="s">
        <v>133</v>
      </c>
      <c r="J262" s="8" t="s">
        <v>115</v>
      </c>
    </row>
    <row r="263" spans="1:10" x14ac:dyDescent="0.15">
      <c r="A263" s="9" t="s">
        <v>9</v>
      </c>
      <c r="B263" s="7" t="s">
        <v>122</v>
      </c>
      <c r="C263" s="7" t="s">
        <v>123</v>
      </c>
      <c r="D263" s="7">
        <v>26647082920</v>
      </c>
      <c r="E263" s="7">
        <v>52.15</v>
      </c>
      <c r="F263" s="9">
        <v>85.67</v>
      </c>
      <c r="G263" s="25">
        <f t="shared" si="6"/>
        <v>68.91</v>
      </c>
      <c r="H263" s="9">
        <v>1</v>
      </c>
      <c r="I263" s="8" t="s">
        <v>132</v>
      </c>
      <c r="J263" s="8" t="s">
        <v>116</v>
      </c>
    </row>
    <row r="264" spans="1:10" x14ac:dyDescent="0.15">
      <c r="A264" s="9" t="s">
        <v>9</v>
      </c>
      <c r="B264" s="7" t="s">
        <v>122</v>
      </c>
      <c r="C264" s="7" t="s">
        <v>125</v>
      </c>
      <c r="D264" s="7">
        <v>26647020701</v>
      </c>
      <c r="E264" s="7">
        <v>49.4</v>
      </c>
      <c r="F264" s="9">
        <v>84</v>
      </c>
      <c r="G264" s="25">
        <f t="shared" si="6"/>
        <v>66.7</v>
      </c>
      <c r="H264" s="9">
        <v>2</v>
      </c>
      <c r="I264" s="8" t="s">
        <v>132</v>
      </c>
      <c r="J264" s="8" t="s">
        <v>116</v>
      </c>
    </row>
    <row r="265" spans="1:10" x14ac:dyDescent="0.15">
      <c r="A265" s="9" t="s">
        <v>9</v>
      </c>
      <c r="B265" s="7" t="s">
        <v>122</v>
      </c>
      <c r="C265" s="7" t="s">
        <v>124</v>
      </c>
      <c r="D265" s="7">
        <v>26647022014</v>
      </c>
      <c r="E265" s="7">
        <v>50.3</v>
      </c>
      <c r="F265" s="9">
        <v>82</v>
      </c>
      <c r="G265" s="25">
        <f t="shared" si="6"/>
        <v>66.150000000000006</v>
      </c>
      <c r="H265" s="9">
        <v>3</v>
      </c>
      <c r="I265" s="8" t="s">
        <v>132</v>
      </c>
      <c r="J265" s="8" t="s">
        <v>115</v>
      </c>
    </row>
    <row r="266" spans="1:10" x14ac:dyDescent="0.15">
      <c r="A266" s="9" t="s">
        <v>9</v>
      </c>
      <c r="B266" s="7" t="s">
        <v>122</v>
      </c>
      <c r="C266" s="7" t="s">
        <v>126</v>
      </c>
      <c r="D266" s="7">
        <v>26647023304</v>
      </c>
      <c r="E266" s="7">
        <v>46.1</v>
      </c>
      <c r="F266" s="9">
        <v>80.67</v>
      </c>
      <c r="G266" s="25">
        <f t="shared" si="6"/>
        <v>63.385000000000005</v>
      </c>
      <c r="H266" s="9">
        <v>4</v>
      </c>
      <c r="I266" s="8" t="s">
        <v>132</v>
      </c>
      <c r="J266" s="8" t="s">
        <v>115</v>
      </c>
    </row>
    <row r="267" spans="1:10" x14ac:dyDescent="0.15">
      <c r="A267" s="9" t="s">
        <v>9</v>
      </c>
      <c r="B267" s="7" t="s">
        <v>122</v>
      </c>
      <c r="C267" s="7" t="s">
        <v>128</v>
      </c>
      <c r="D267" s="7">
        <v>26647023013</v>
      </c>
      <c r="E267" s="7">
        <v>40.4</v>
      </c>
      <c r="F267" s="9">
        <v>80.67</v>
      </c>
      <c r="G267" s="25">
        <f t="shared" si="6"/>
        <v>60.534999999999997</v>
      </c>
      <c r="H267" s="9">
        <v>5</v>
      </c>
      <c r="I267" s="8" t="s">
        <v>132</v>
      </c>
      <c r="J267" s="8" t="s">
        <v>115</v>
      </c>
    </row>
    <row r="268" spans="1:10" x14ac:dyDescent="0.15">
      <c r="A268" s="14" t="s">
        <v>9</v>
      </c>
      <c r="B268" s="14" t="s">
        <v>291</v>
      </c>
      <c r="C268" s="14" t="s">
        <v>292</v>
      </c>
      <c r="D268" s="14">
        <v>26647063130</v>
      </c>
      <c r="E268" s="19">
        <v>38.75</v>
      </c>
      <c r="F268" s="17">
        <v>83.33</v>
      </c>
      <c r="G268" s="18">
        <f>(E268*0.4+F268*0.6)</f>
        <v>65.49799999999999</v>
      </c>
      <c r="H268" s="17">
        <v>1</v>
      </c>
      <c r="I268" s="14" t="s">
        <v>293</v>
      </c>
      <c r="J268" s="14" t="s">
        <v>116</v>
      </c>
    </row>
    <row r="269" spans="1:10" x14ac:dyDescent="0.15">
      <c r="A269" s="14" t="s">
        <v>9</v>
      </c>
      <c r="B269" s="14" t="s">
        <v>291</v>
      </c>
      <c r="C269" s="14" t="s">
        <v>294</v>
      </c>
      <c r="D269" s="14">
        <v>26647063114</v>
      </c>
      <c r="E269" s="19">
        <v>39.549999999999997</v>
      </c>
      <c r="F269" s="17">
        <v>80</v>
      </c>
      <c r="G269" s="18">
        <f t="shared" ref="G269:G284" si="7">(E269*0.4+F269*0.6)</f>
        <v>63.82</v>
      </c>
      <c r="H269" s="17">
        <v>2</v>
      </c>
      <c r="I269" s="14" t="s">
        <v>293</v>
      </c>
      <c r="J269" s="14" t="s">
        <v>116</v>
      </c>
    </row>
    <row r="270" spans="1:10" x14ac:dyDescent="0.15">
      <c r="A270" s="14" t="s">
        <v>9</v>
      </c>
      <c r="B270" s="14" t="s">
        <v>291</v>
      </c>
      <c r="C270" s="14" t="s">
        <v>295</v>
      </c>
      <c r="D270" s="14">
        <v>26647062930</v>
      </c>
      <c r="E270" s="19">
        <v>37.5</v>
      </c>
      <c r="F270" s="17">
        <v>81.33</v>
      </c>
      <c r="G270" s="18">
        <f t="shared" si="7"/>
        <v>63.797999999999995</v>
      </c>
      <c r="H270" s="17">
        <v>3</v>
      </c>
      <c r="I270" s="14" t="s">
        <v>293</v>
      </c>
      <c r="J270" s="14" t="s">
        <v>296</v>
      </c>
    </row>
    <row r="271" spans="1:10" x14ac:dyDescent="0.15">
      <c r="A271" s="14" t="s">
        <v>9</v>
      </c>
      <c r="B271" s="14" t="s">
        <v>297</v>
      </c>
      <c r="C271" s="14" t="s">
        <v>298</v>
      </c>
      <c r="D271" s="14">
        <v>26647062618</v>
      </c>
      <c r="E271" s="19">
        <v>48.35</v>
      </c>
      <c r="F271" s="17">
        <v>85</v>
      </c>
      <c r="G271" s="18">
        <f t="shared" si="7"/>
        <v>70.34</v>
      </c>
      <c r="H271" s="17">
        <v>1</v>
      </c>
      <c r="I271" s="14" t="s">
        <v>293</v>
      </c>
      <c r="J271" s="14" t="s">
        <v>296</v>
      </c>
    </row>
    <row r="272" spans="1:10" x14ac:dyDescent="0.15">
      <c r="A272" s="14" t="s">
        <v>9</v>
      </c>
      <c r="B272" s="14" t="s">
        <v>299</v>
      </c>
      <c r="C272" s="14" t="s">
        <v>300</v>
      </c>
      <c r="D272" s="14">
        <v>26647062612</v>
      </c>
      <c r="E272" s="19">
        <v>46.4</v>
      </c>
      <c r="F272" s="17">
        <v>85.33</v>
      </c>
      <c r="G272" s="18">
        <f t="shared" si="7"/>
        <v>69.757999999999996</v>
      </c>
      <c r="H272" s="17">
        <v>1</v>
      </c>
      <c r="I272" s="14" t="s">
        <v>293</v>
      </c>
      <c r="J272" s="14" t="s">
        <v>296</v>
      </c>
    </row>
    <row r="273" spans="1:10" x14ac:dyDescent="0.15">
      <c r="A273" s="14" t="s">
        <v>9</v>
      </c>
      <c r="B273" s="14" t="s">
        <v>299</v>
      </c>
      <c r="C273" s="14" t="s">
        <v>301</v>
      </c>
      <c r="D273" s="14">
        <v>26647063422</v>
      </c>
      <c r="E273" s="19">
        <v>45.15</v>
      </c>
      <c r="F273" s="17">
        <v>86</v>
      </c>
      <c r="G273" s="18">
        <f t="shared" si="7"/>
        <v>69.66</v>
      </c>
      <c r="H273" s="17">
        <v>2</v>
      </c>
      <c r="I273" s="14" t="s">
        <v>293</v>
      </c>
      <c r="J273" s="14" t="s">
        <v>296</v>
      </c>
    </row>
    <row r="274" spans="1:10" x14ac:dyDescent="0.15">
      <c r="A274" s="14" t="s">
        <v>9</v>
      </c>
      <c r="B274" s="14" t="s">
        <v>299</v>
      </c>
      <c r="C274" s="14" t="s">
        <v>302</v>
      </c>
      <c r="D274" s="14">
        <v>26647063220</v>
      </c>
      <c r="E274" s="19">
        <v>41</v>
      </c>
      <c r="F274" s="17">
        <v>84</v>
      </c>
      <c r="G274" s="18">
        <f t="shared" si="7"/>
        <v>66.8</v>
      </c>
      <c r="H274" s="17">
        <v>3</v>
      </c>
      <c r="I274" s="14" t="s">
        <v>293</v>
      </c>
      <c r="J274" s="14" t="s">
        <v>296</v>
      </c>
    </row>
    <row r="275" spans="1:10" ht="27" x14ac:dyDescent="0.15">
      <c r="A275" s="14" t="s">
        <v>9</v>
      </c>
      <c r="B275" s="14" t="s">
        <v>299</v>
      </c>
      <c r="C275" s="14" t="s">
        <v>303</v>
      </c>
      <c r="D275" s="14">
        <v>26647062929</v>
      </c>
      <c r="E275" s="19">
        <v>39.549999999999997</v>
      </c>
      <c r="F275" s="17">
        <v>81</v>
      </c>
      <c r="G275" s="18">
        <f t="shared" si="7"/>
        <v>64.42</v>
      </c>
      <c r="H275" s="17">
        <v>4</v>
      </c>
      <c r="I275" s="14" t="s">
        <v>132</v>
      </c>
      <c r="J275" s="20" t="s">
        <v>318</v>
      </c>
    </row>
    <row r="276" spans="1:10" x14ac:dyDescent="0.15">
      <c r="A276" s="14" t="s">
        <v>9</v>
      </c>
      <c r="B276" s="14" t="s">
        <v>299</v>
      </c>
      <c r="C276" s="14" t="s">
        <v>304</v>
      </c>
      <c r="D276" s="14">
        <v>26647063429</v>
      </c>
      <c r="E276" s="19">
        <v>43.45</v>
      </c>
      <c r="F276" s="17">
        <v>-1</v>
      </c>
      <c r="G276" s="18">
        <f>(E276*0.4)</f>
        <v>17.380000000000003</v>
      </c>
      <c r="H276" s="17">
        <v>5</v>
      </c>
      <c r="I276" s="14" t="s">
        <v>133</v>
      </c>
      <c r="J276" s="14" t="s">
        <v>296</v>
      </c>
    </row>
    <row r="277" spans="1:10" x14ac:dyDescent="0.15">
      <c r="A277" s="14" t="s">
        <v>9</v>
      </c>
      <c r="B277" s="14" t="s">
        <v>305</v>
      </c>
      <c r="C277" s="14" t="s">
        <v>306</v>
      </c>
      <c r="D277" s="14">
        <v>26647063428</v>
      </c>
      <c r="E277" s="19">
        <v>47.85</v>
      </c>
      <c r="F277" s="17">
        <v>86</v>
      </c>
      <c r="G277" s="18">
        <f t="shared" si="7"/>
        <v>70.740000000000009</v>
      </c>
      <c r="H277" s="17">
        <v>1</v>
      </c>
      <c r="I277" s="14" t="s">
        <v>293</v>
      </c>
      <c r="J277" s="14" t="s">
        <v>296</v>
      </c>
    </row>
    <row r="278" spans="1:10" ht="27" x14ac:dyDescent="0.15">
      <c r="A278" s="14" t="s">
        <v>9</v>
      </c>
      <c r="B278" s="14" t="s">
        <v>305</v>
      </c>
      <c r="C278" s="14" t="s">
        <v>307</v>
      </c>
      <c r="D278" s="14">
        <v>26647062614</v>
      </c>
      <c r="E278" s="19">
        <v>43.25</v>
      </c>
      <c r="F278" s="17">
        <v>83.33</v>
      </c>
      <c r="G278" s="18">
        <f t="shared" si="7"/>
        <v>67.298000000000002</v>
      </c>
      <c r="H278" s="17">
        <v>2</v>
      </c>
      <c r="I278" s="14" t="s">
        <v>132</v>
      </c>
      <c r="J278" s="20" t="s">
        <v>317</v>
      </c>
    </row>
    <row r="279" spans="1:10" x14ac:dyDescent="0.15">
      <c r="A279" s="14" t="s">
        <v>9</v>
      </c>
      <c r="B279" s="14" t="s">
        <v>308</v>
      </c>
      <c r="C279" s="14" t="s">
        <v>309</v>
      </c>
      <c r="D279" s="14">
        <v>26647062928</v>
      </c>
      <c r="E279" s="19">
        <v>48.45</v>
      </c>
      <c r="F279" s="17">
        <v>81</v>
      </c>
      <c r="G279" s="18">
        <f t="shared" si="7"/>
        <v>67.98</v>
      </c>
      <c r="H279" s="17">
        <v>1</v>
      </c>
      <c r="I279" s="14" t="s">
        <v>293</v>
      </c>
      <c r="J279" s="14" t="s">
        <v>296</v>
      </c>
    </row>
    <row r="280" spans="1:10" x14ac:dyDescent="0.15">
      <c r="A280" s="14" t="s">
        <v>9</v>
      </c>
      <c r="B280" s="14" t="s">
        <v>310</v>
      </c>
      <c r="C280" s="14" t="s">
        <v>311</v>
      </c>
      <c r="D280" s="14">
        <v>26647062715</v>
      </c>
      <c r="E280" s="19">
        <v>46.85</v>
      </c>
      <c r="F280" s="17">
        <v>80.67</v>
      </c>
      <c r="G280" s="18">
        <f t="shared" si="7"/>
        <v>67.141999999999996</v>
      </c>
      <c r="H280" s="17">
        <v>1</v>
      </c>
      <c r="I280" s="14" t="s">
        <v>293</v>
      </c>
      <c r="J280" s="14" t="s">
        <v>296</v>
      </c>
    </row>
    <row r="281" spans="1:10" x14ac:dyDescent="0.15">
      <c r="A281" s="14" t="s">
        <v>9</v>
      </c>
      <c r="B281" s="14" t="s">
        <v>310</v>
      </c>
      <c r="C281" s="14" t="s">
        <v>312</v>
      </c>
      <c r="D281" s="14">
        <v>26647062613</v>
      </c>
      <c r="E281" s="19">
        <v>43.05</v>
      </c>
      <c r="F281" s="17">
        <v>81.33</v>
      </c>
      <c r="G281" s="18">
        <f t="shared" si="7"/>
        <v>66.018000000000001</v>
      </c>
      <c r="H281" s="17">
        <v>2</v>
      </c>
      <c r="I281" s="14" t="s">
        <v>293</v>
      </c>
      <c r="J281" s="14" t="s">
        <v>296</v>
      </c>
    </row>
    <row r="282" spans="1:10" x14ac:dyDescent="0.15">
      <c r="A282" s="14" t="s">
        <v>9</v>
      </c>
      <c r="B282" s="14" t="s">
        <v>310</v>
      </c>
      <c r="C282" s="14" t="s">
        <v>313</v>
      </c>
      <c r="D282" s="14">
        <v>26647062830</v>
      </c>
      <c r="E282" s="19">
        <v>36.6</v>
      </c>
      <c r="F282" s="17">
        <v>81.33</v>
      </c>
      <c r="G282" s="18">
        <f t="shared" si="7"/>
        <v>63.437999999999995</v>
      </c>
      <c r="H282" s="17">
        <v>3</v>
      </c>
      <c r="I282" s="14" t="s">
        <v>293</v>
      </c>
      <c r="J282" s="14" t="s">
        <v>296</v>
      </c>
    </row>
    <row r="283" spans="1:10" x14ac:dyDescent="0.15">
      <c r="A283" s="14" t="s">
        <v>9</v>
      </c>
      <c r="B283" s="14" t="s">
        <v>314</v>
      </c>
      <c r="C283" s="14" t="s">
        <v>315</v>
      </c>
      <c r="D283" s="14">
        <v>26647062622</v>
      </c>
      <c r="E283" s="19">
        <v>42.2</v>
      </c>
      <c r="F283" s="17">
        <v>82.33</v>
      </c>
      <c r="G283" s="18">
        <f t="shared" si="7"/>
        <v>66.277999999999992</v>
      </c>
      <c r="H283" s="17">
        <v>1</v>
      </c>
      <c r="I283" s="14" t="s">
        <v>293</v>
      </c>
      <c r="J283" s="14" t="s">
        <v>296</v>
      </c>
    </row>
    <row r="284" spans="1:10" x14ac:dyDescent="0.15">
      <c r="A284" s="14" t="s">
        <v>9</v>
      </c>
      <c r="B284" s="14" t="s">
        <v>314</v>
      </c>
      <c r="C284" s="14" t="s">
        <v>316</v>
      </c>
      <c r="D284" s="14">
        <v>26647062708</v>
      </c>
      <c r="E284" s="19">
        <v>33.299999999999997</v>
      </c>
      <c r="F284" s="17">
        <v>80</v>
      </c>
      <c r="G284" s="18">
        <f t="shared" si="7"/>
        <v>61.32</v>
      </c>
      <c r="H284" s="17">
        <v>2</v>
      </c>
      <c r="I284" s="14" t="s">
        <v>293</v>
      </c>
      <c r="J284" s="14" t="s">
        <v>296</v>
      </c>
    </row>
  </sheetData>
  <sortState xmlns:xlrd2="http://schemas.microsoft.com/office/spreadsheetml/2017/richdata2" ref="A157:J262">
    <sortCondition descending="1" ref="G157:G262"/>
  </sortState>
  <mergeCells count="1">
    <mergeCell ref="A1:J1"/>
  </mergeCells>
  <phoneticPr fontId="5" type="noConversion"/>
  <pageMargins left="0.70866141732283472" right="0.70866141732283472" top="0.74803149606299213" bottom="0.74803149606299213" header="0.31496062992125984" footer="0.31496062992125984"/>
  <pageSetup paperSize="9"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7"/>
  <sheetViews>
    <sheetView workbookViewId="0">
      <selection activeCell="A3" sqref="A3:J7"/>
    </sheetView>
  </sheetViews>
  <sheetFormatPr defaultColWidth="9" defaultRowHeight="13.5" x14ac:dyDescent="0.15"/>
  <cols>
    <col min="1" max="1" width="10.125" customWidth="1"/>
    <col min="2" max="2" width="16.25" customWidth="1"/>
    <col min="4" max="4" width="13.875" customWidth="1"/>
    <col min="10" max="10" width="12" customWidth="1"/>
  </cols>
  <sheetData>
    <row r="1" spans="1:10" ht="23.25" thickBot="1" x14ac:dyDescent="0.3">
      <c r="A1" s="23" t="s">
        <v>0</v>
      </c>
      <c r="B1" s="24"/>
      <c r="C1" s="24"/>
      <c r="D1" s="24"/>
      <c r="E1" s="24"/>
      <c r="F1" s="24"/>
      <c r="G1" s="24"/>
      <c r="H1" s="24"/>
      <c r="I1" s="24"/>
      <c r="J1" s="24"/>
    </row>
    <row r="2" spans="1:10" x14ac:dyDescent="0.15">
      <c r="A2" s="1" t="s">
        <v>1</v>
      </c>
      <c r="B2" s="1" t="s">
        <v>2</v>
      </c>
      <c r="C2" s="1" t="s">
        <v>3</v>
      </c>
      <c r="D2" s="1" t="s">
        <v>4</v>
      </c>
      <c r="E2" s="3" t="s">
        <v>120</v>
      </c>
      <c r="F2" s="4" t="s">
        <v>5</v>
      </c>
      <c r="G2" s="5" t="s">
        <v>121</v>
      </c>
      <c r="H2" s="1" t="s">
        <v>6</v>
      </c>
      <c r="I2" s="1" t="s">
        <v>7</v>
      </c>
      <c r="J2" s="1" t="s">
        <v>8</v>
      </c>
    </row>
    <row r="3" spans="1:10" x14ac:dyDescent="0.15">
      <c r="A3" s="1" t="s">
        <v>9</v>
      </c>
      <c r="B3" s="6" t="s">
        <v>122</v>
      </c>
      <c r="C3" s="6" t="s">
        <v>123</v>
      </c>
      <c r="D3" s="6">
        <v>26647082920</v>
      </c>
      <c r="E3" s="6">
        <v>52.15</v>
      </c>
      <c r="F3" s="1">
        <v>85.67</v>
      </c>
      <c r="G3" s="2">
        <f t="shared" ref="G3:G7" si="0">E3*0.5+F3*0.5</f>
        <v>68.91</v>
      </c>
      <c r="H3" s="1">
        <v>1</v>
      </c>
      <c r="I3" s="2" t="s">
        <v>132</v>
      </c>
      <c r="J3" s="2" t="s">
        <v>134</v>
      </c>
    </row>
    <row r="4" spans="1:10" x14ac:dyDescent="0.15">
      <c r="A4" s="1" t="s">
        <v>9</v>
      </c>
      <c r="B4" s="6" t="s">
        <v>122</v>
      </c>
      <c r="C4" s="6" t="s">
        <v>125</v>
      </c>
      <c r="D4" s="6">
        <v>26647020701</v>
      </c>
      <c r="E4" s="6">
        <v>49.4</v>
      </c>
      <c r="F4" s="1">
        <v>84</v>
      </c>
      <c r="G4" s="2">
        <f t="shared" si="0"/>
        <v>66.7</v>
      </c>
      <c r="H4" s="1">
        <v>2</v>
      </c>
      <c r="I4" s="2" t="s">
        <v>132</v>
      </c>
      <c r="J4" s="2" t="s">
        <v>134</v>
      </c>
    </row>
    <row r="5" spans="1:10" x14ac:dyDescent="0.15">
      <c r="A5" s="1" t="s">
        <v>9</v>
      </c>
      <c r="B5" s="6" t="s">
        <v>122</v>
      </c>
      <c r="C5" s="6" t="s">
        <v>124</v>
      </c>
      <c r="D5" s="6">
        <v>26647022014</v>
      </c>
      <c r="E5" s="6">
        <v>50.3</v>
      </c>
      <c r="F5" s="1">
        <v>82</v>
      </c>
      <c r="G5" s="2">
        <f t="shared" si="0"/>
        <v>66.150000000000006</v>
      </c>
      <c r="H5" s="1">
        <v>3</v>
      </c>
      <c r="I5" s="2" t="s">
        <v>132</v>
      </c>
      <c r="J5" s="2" t="s">
        <v>115</v>
      </c>
    </row>
    <row r="6" spans="1:10" x14ac:dyDescent="0.15">
      <c r="A6" s="1" t="s">
        <v>9</v>
      </c>
      <c r="B6" s="6" t="s">
        <v>122</v>
      </c>
      <c r="C6" s="6" t="s">
        <v>126</v>
      </c>
      <c r="D6" s="6">
        <v>26647023304</v>
      </c>
      <c r="E6" s="6">
        <v>46.1</v>
      </c>
      <c r="F6" s="1">
        <v>80.67</v>
      </c>
      <c r="G6" s="2">
        <f t="shared" si="0"/>
        <v>63.385000000000005</v>
      </c>
      <c r="H6" s="1">
        <v>4</v>
      </c>
      <c r="I6" s="2" t="s">
        <v>132</v>
      </c>
      <c r="J6" s="2" t="s">
        <v>115</v>
      </c>
    </row>
    <row r="7" spans="1:10" x14ac:dyDescent="0.15">
      <c r="A7" s="1" t="s">
        <v>9</v>
      </c>
      <c r="B7" s="6" t="s">
        <v>122</v>
      </c>
      <c r="C7" s="6" t="s">
        <v>128</v>
      </c>
      <c r="D7" s="6">
        <v>26647023013</v>
      </c>
      <c r="E7" s="6">
        <v>40.4</v>
      </c>
      <c r="F7" s="1">
        <v>80.67</v>
      </c>
      <c r="G7" s="2">
        <f t="shared" si="0"/>
        <v>60.534999999999997</v>
      </c>
      <c r="H7" s="1">
        <v>5</v>
      </c>
      <c r="I7" s="2" t="s">
        <v>132</v>
      </c>
      <c r="J7" s="2" t="s">
        <v>115</v>
      </c>
    </row>
  </sheetData>
  <mergeCells count="1">
    <mergeCell ref="A1:J1"/>
  </mergeCells>
  <phoneticPr fontId="5"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5" x14ac:dyDescent="0.15"/>
  <sheetData/>
  <phoneticPr fontId="5"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2020-08-22T06:05:53Z</cp:lastPrinted>
  <dcterms:created xsi:type="dcterms:W3CDTF">2020-08-21T02:18:00Z</dcterms:created>
  <dcterms:modified xsi:type="dcterms:W3CDTF">2020-08-22T06:08:10Z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