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事业单位人事管理股\2020\2020年上半年事业招聘\2020年上半年（其他、卫生）事业单位公招公告\关于公布2020年上半年公开考试招聘事业单位工作人员总成绩及体检人员名单的公告\"/>
    </mc:Choice>
  </mc:AlternateContent>
  <bookViews>
    <workbookView xWindow="0" yWindow="0" windowWidth="24000" windowHeight="9840"/>
  </bookViews>
  <sheets>
    <sheet name="2020年事业体检人员名单" sheetId="19" r:id="rId1"/>
  </sheets>
  <definedNames>
    <definedName name="_xlnm.Print_Titles" localSheetId="0">'2020年事业体检人员名单'!$2:$2</definedName>
  </definedNames>
  <calcPr calcId="162913"/>
</workbook>
</file>

<file path=xl/calcChain.xml><?xml version="1.0" encoding="utf-8"?>
<calcChain xmlns="http://schemas.openxmlformats.org/spreadsheetml/2006/main">
  <c r="I83" i="19" l="1"/>
  <c r="K83" i="19" s="1"/>
  <c r="I82" i="19"/>
  <c r="K82" i="19" s="1"/>
  <c r="I81" i="19"/>
  <c r="K81" i="19" s="1"/>
  <c r="I80" i="19"/>
  <c r="K80" i="19" s="1"/>
  <c r="I79" i="19"/>
  <c r="K79" i="19" s="1"/>
  <c r="I78" i="19"/>
  <c r="K78" i="19" s="1"/>
  <c r="I77" i="19"/>
  <c r="K77" i="19" s="1"/>
  <c r="I76" i="19"/>
  <c r="K76" i="19" s="1"/>
  <c r="I75" i="19"/>
  <c r="K75" i="19" s="1"/>
  <c r="I74" i="19"/>
  <c r="K74" i="19" s="1"/>
  <c r="I73" i="19"/>
  <c r="K73" i="19" s="1"/>
  <c r="I72" i="19"/>
  <c r="K72" i="19" s="1"/>
  <c r="I71" i="19"/>
  <c r="K71" i="19" s="1"/>
  <c r="I70" i="19"/>
  <c r="K70" i="19" s="1"/>
  <c r="I69" i="19"/>
  <c r="K69" i="19" s="1"/>
  <c r="I68" i="19"/>
  <c r="K68" i="19" s="1"/>
  <c r="I67" i="19"/>
  <c r="K67" i="19" s="1"/>
  <c r="I66" i="19"/>
  <c r="K66" i="19" s="1"/>
  <c r="I65" i="19"/>
  <c r="K65" i="19" s="1"/>
  <c r="I64" i="19"/>
  <c r="K64" i="19" s="1"/>
  <c r="I63" i="19"/>
  <c r="K63" i="19" s="1"/>
  <c r="I62" i="19"/>
  <c r="K62" i="19" s="1"/>
  <c r="I61" i="19"/>
  <c r="K61" i="19" s="1"/>
  <c r="I60" i="19"/>
  <c r="K60" i="19" s="1"/>
  <c r="I59" i="19"/>
  <c r="K59" i="19" s="1"/>
  <c r="I58" i="19"/>
  <c r="K58" i="19" s="1"/>
  <c r="I57" i="19"/>
  <c r="K57" i="19" s="1"/>
  <c r="I56" i="19"/>
  <c r="K56" i="19" s="1"/>
  <c r="I55" i="19"/>
  <c r="K55" i="19" s="1"/>
  <c r="I54" i="19"/>
  <c r="K54" i="19" s="1"/>
  <c r="I53" i="19"/>
  <c r="K53" i="19" s="1"/>
  <c r="I52" i="19"/>
  <c r="K52" i="19" s="1"/>
  <c r="I51" i="19"/>
  <c r="K51" i="19" s="1"/>
  <c r="I50" i="19"/>
  <c r="K50" i="19" s="1"/>
  <c r="I49" i="19"/>
  <c r="K49" i="19" s="1"/>
  <c r="I48" i="19"/>
  <c r="K48" i="19" s="1"/>
  <c r="I47" i="19"/>
  <c r="K47" i="19" s="1"/>
  <c r="I46" i="19"/>
  <c r="K46" i="19" s="1"/>
  <c r="I45" i="19"/>
  <c r="K45" i="19" s="1"/>
  <c r="I44" i="19"/>
  <c r="K44" i="19" s="1"/>
  <c r="I43" i="19"/>
  <c r="K43" i="19" s="1"/>
  <c r="I42" i="19"/>
  <c r="K42" i="19" s="1"/>
  <c r="I41" i="19"/>
  <c r="K41" i="19" s="1"/>
  <c r="I40" i="19"/>
  <c r="K40" i="19" s="1"/>
  <c r="I39" i="19"/>
  <c r="K39" i="19" s="1"/>
  <c r="I38" i="19"/>
  <c r="K38" i="19" s="1"/>
  <c r="I37" i="19"/>
  <c r="K37" i="19" s="1"/>
  <c r="I36" i="19"/>
  <c r="K36" i="19" s="1"/>
  <c r="I35" i="19"/>
  <c r="K35" i="19" s="1"/>
  <c r="I34" i="19"/>
  <c r="K34" i="19" s="1"/>
  <c r="I33" i="19"/>
  <c r="K33" i="19" s="1"/>
  <c r="I32" i="19"/>
  <c r="K32" i="19" s="1"/>
  <c r="I31" i="19"/>
  <c r="K31" i="19" s="1"/>
  <c r="I30" i="19"/>
  <c r="K30" i="19" s="1"/>
  <c r="I29" i="19"/>
  <c r="K29" i="19" s="1"/>
  <c r="I28" i="19"/>
  <c r="K28" i="19" s="1"/>
  <c r="I27" i="19"/>
  <c r="K27" i="19" s="1"/>
  <c r="I26" i="19"/>
  <c r="K26" i="19" s="1"/>
  <c r="I25" i="19"/>
  <c r="K25" i="19" s="1"/>
  <c r="I24" i="19"/>
  <c r="K24" i="19" s="1"/>
  <c r="I23" i="19"/>
  <c r="K23" i="19" s="1"/>
  <c r="I22" i="19"/>
  <c r="K22" i="19" s="1"/>
  <c r="I21" i="19"/>
  <c r="K21" i="19" s="1"/>
  <c r="I20" i="19"/>
  <c r="K20" i="19" s="1"/>
  <c r="I19" i="19"/>
  <c r="K19" i="19" s="1"/>
  <c r="I18" i="19"/>
  <c r="K18" i="19" s="1"/>
  <c r="I17" i="19"/>
  <c r="K17" i="19" s="1"/>
  <c r="I16" i="19"/>
  <c r="K16" i="19" s="1"/>
  <c r="K15" i="19"/>
  <c r="I15" i="19"/>
  <c r="I14" i="19"/>
  <c r="K14" i="19" s="1"/>
  <c r="I13" i="19"/>
  <c r="K13" i="19" s="1"/>
  <c r="I12" i="19"/>
  <c r="K12" i="19" s="1"/>
  <c r="I11" i="19"/>
  <c r="K11" i="19" s="1"/>
  <c r="I10" i="19"/>
  <c r="K10" i="19" s="1"/>
  <c r="I9" i="19"/>
  <c r="K9" i="19" s="1"/>
  <c r="I8" i="19"/>
  <c r="K8" i="19" s="1"/>
  <c r="I7" i="19"/>
  <c r="K7" i="19" s="1"/>
  <c r="I6" i="19"/>
  <c r="K6" i="19" s="1"/>
  <c r="I5" i="19"/>
  <c r="K5" i="19" s="1"/>
  <c r="K4" i="19"/>
  <c r="I4" i="19"/>
  <c r="I3" i="19"/>
  <c r="K3" i="19" s="1"/>
</calcChain>
</file>

<file path=xl/sharedStrings.xml><?xml version="1.0" encoding="utf-8"?>
<sst xmlns="http://schemas.openxmlformats.org/spreadsheetml/2006/main" count="500" uniqueCount="285">
  <si>
    <t>准考证号</t>
  </si>
  <si>
    <t>4230171812519</t>
  </si>
  <si>
    <t>230001</t>
  </si>
  <si>
    <t>4230171812718</t>
  </si>
  <si>
    <t>230002</t>
  </si>
  <si>
    <t>4230171812802</t>
  </si>
  <si>
    <t>230003</t>
  </si>
  <si>
    <t>4230171812818</t>
  </si>
  <si>
    <t>230004</t>
  </si>
  <si>
    <t>4230171813004</t>
  </si>
  <si>
    <t>4230171813019</t>
  </si>
  <si>
    <t>230005</t>
  </si>
  <si>
    <t>4230171813209</t>
  </si>
  <si>
    <t>230006</t>
  </si>
  <si>
    <t>4230171813222</t>
  </si>
  <si>
    <t>230007</t>
  </si>
  <si>
    <t>4230171813302</t>
  </si>
  <si>
    <t>230008</t>
  </si>
  <si>
    <t>230009</t>
  </si>
  <si>
    <t>4230171813316</t>
  </si>
  <si>
    <t>4230171813402</t>
  </si>
  <si>
    <t>230010</t>
  </si>
  <si>
    <t>230011</t>
  </si>
  <si>
    <t>4230171813404</t>
  </si>
  <si>
    <t>4230171813407</t>
  </si>
  <si>
    <t>230012</t>
  </si>
  <si>
    <t>4230171813419</t>
  </si>
  <si>
    <t>230014</t>
  </si>
  <si>
    <t>4230171813501</t>
  </si>
  <si>
    <t>230015</t>
  </si>
  <si>
    <t>230016</t>
  </si>
  <si>
    <t>4230171813510</t>
  </si>
  <si>
    <t>4230171813603</t>
  </si>
  <si>
    <t>230017</t>
  </si>
  <si>
    <t>230018</t>
  </si>
  <si>
    <t>4230171813610</t>
  </si>
  <si>
    <t>4230171813629</t>
  </si>
  <si>
    <t>230019</t>
  </si>
  <si>
    <t>4230171813801</t>
  </si>
  <si>
    <t>230020</t>
  </si>
  <si>
    <t>4230171813909</t>
  </si>
  <si>
    <t>230021</t>
  </si>
  <si>
    <t>4230171814308</t>
  </si>
  <si>
    <t>230022</t>
  </si>
  <si>
    <t>4230171814406</t>
  </si>
  <si>
    <t>230023</t>
  </si>
  <si>
    <t>4230171814420</t>
  </si>
  <si>
    <t>230024</t>
  </si>
  <si>
    <t>230025</t>
  </si>
  <si>
    <t>4230171814423</t>
  </si>
  <si>
    <t>4230171814515</t>
  </si>
  <si>
    <t>230026</t>
  </si>
  <si>
    <t>4230171814518</t>
  </si>
  <si>
    <t>230027</t>
  </si>
  <si>
    <t>4230171814603</t>
  </si>
  <si>
    <t>230028</t>
  </si>
  <si>
    <t>4230171815010</t>
  </si>
  <si>
    <t>230029</t>
  </si>
  <si>
    <t>230030</t>
  </si>
  <si>
    <t>4230171815016</t>
  </si>
  <si>
    <t>4230171815311</t>
  </si>
  <si>
    <t>230031</t>
  </si>
  <si>
    <t>4230171815421</t>
  </si>
  <si>
    <t>230032</t>
  </si>
  <si>
    <t>4230171815619</t>
  </si>
  <si>
    <t>230033</t>
  </si>
  <si>
    <t>230035</t>
  </si>
  <si>
    <t>4230171815707</t>
  </si>
  <si>
    <t>4230171815717</t>
  </si>
  <si>
    <t>230036</t>
  </si>
  <si>
    <t>4230171815821</t>
  </si>
  <si>
    <t>230037</t>
  </si>
  <si>
    <t>4230171815913</t>
  </si>
  <si>
    <t>230038</t>
  </si>
  <si>
    <r>
      <rPr>
        <sz val="8"/>
        <rFont val="宋体"/>
        <family val="3"/>
        <charset val="134"/>
      </rPr>
      <t>安岳县乡镇畜牧兽医站</t>
    </r>
    <r>
      <rPr>
        <sz val="8"/>
        <rFont val="Arial"/>
        <family val="2"/>
      </rPr>
      <t>1</t>
    </r>
  </si>
  <si>
    <t>230039</t>
  </si>
  <si>
    <t>4230171816103</t>
  </si>
  <si>
    <t>4230171816222</t>
  </si>
  <si>
    <t>4230171816022</t>
  </si>
  <si>
    <t>4230171816109</t>
  </si>
  <si>
    <t>4230171816316</t>
  </si>
  <si>
    <t>4230171816105</t>
  </si>
  <si>
    <t>4230171816020</t>
  </si>
  <si>
    <t>4230171816025</t>
  </si>
  <si>
    <t>4230171816028</t>
  </si>
  <si>
    <t>4230171816104</t>
  </si>
  <si>
    <t>4230171816207</t>
  </si>
  <si>
    <t>4230171816311</t>
  </si>
  <si>
    <t>4230171816108</t>
  </si>
  <si>
    <t>4230171816014</t>
  </si>
  <si>
    <t>4230171816030</t>
  </si>
  <si>
    <t>4230171816202</t>
  </si>
  <si>
    <t>4230171816221</t>
  </si>
  <si>
    <t>4230171816214</t>
  </si>
  <si>
    <t>4230171816325</t>
  </si>
  <si>
    <r>
      <rPr>
        <sz val="8"/>
        <rFont val="宋体"/>
        <family val="3"/>
        <charset val="134"/>
      </rPr>
      <t>安岳县乡镇畜牧兽医站</t>
    </r>
    <r>
      <rPr>
        <sz val="8"/>
        <rFont val="Arial"/>
        <family val="2"/>
      </rPr>
      <t>2</t>
    </r>
  </si>
  <si>
    <t>230040</t>
  </si>
  <si>
    <t>4230171816322</t>
  </si>
  <si>
    <t>230101</t>
  </si>
  <si>
    <t>4230171820105</t>
  </si>
  <si>
    <t>1230171812220</t>
  </si>
  <si>
    <t>220001</t>
  </si>
  <si>
    <t>220003</t>
  </si>
  <si>
    <t>1230171812222</t>
  </si>
  <si>
    <t>1230171812323</t>
  </si>
  <si>
    <t>220005</t>
  </si>
  <si>
    <t>220006</t>
  </si>
  <si>
    <t>1230171812328</t>
  </si>
  <si>
    <t>1230171812420</t>
  </si>
  <si>
    <t>220007</t>
  </si>
  <si>
    <t>1230171812430</t>
  </si>
  <si>
    <t>220009</t>
  </si>
  <si>
    <t>220010</t>
  </si>
  <si>
    <t>1230171812514</t>
  </si>
  <si>
    <t>1230171812503</t>
  </si>
  <si>
    <t>1230171812527</t>
  </si>
  <si>
    <t>220011</t>
  </si>
  <si>
    <t>220012</t>
  </si>
  <si>
    <t>1230171812609</t>
  </si>
  <si>
    <t>1230171812612</t>
  </si>
  <si>
    <t>1230171812615</t>
  </si>
  <si>
    <t>220101</t>
  </si>
  <si>
    <t>1230171812807</t>
  </si>
  <si>
    <t>220102</t>
  </si>
  <si>
    <t>1230171812920</t>
  </si>
  <si>
    <t>220103</t>
  </si>
  <si>
    <t>1230171813016</t>
  </si>
  <si>
    <t>220104</t>
  </si>
  <si>
    <t>220105</t>
  </si>
  <si>
    <t>1230171813213</t>
  </si>
  <si>
    <t>1230171813228</t>
  </si>
  <si>
    <t>220106</t>
  </si>
  <si>
    <t>1230171813404</t>
  </si>
  <si>
    <t>220107</t>
  </si>
  <si>
    <t>1230171813426</t>
  </si>
  <si>
    <t>220108</t>
  </si>
  <si>
    <t>220109</t>
  </si>
  <si>
    <t>1230171813702</t>
  </si>
  <si>
    <t>1230171813704</t>
  </si>
  <si>
    <t>1230171813827</t>
  </si>
  <si>
    <t>220110</t>
  </si>
  <si>
    <t>220111</t>
  </si>
  <si>
    <t>1230171813915</t>
  </si>
  <si>
    <t>政策性加分</t>
  </si>
  <si>
    <t>笔试总成绩</t>
  </si>
  <si>
    <t>唐兴诚</t>
  </si>
  <si>
    <t>男</t>
  </si>
  <si>
    <t>安岳县第三人民医院</t>
  </si>
  <si>
    <t>安岳县妇幼保健计划生育服务中心</t>
  </si>
  <si>
    <t>刘露</t>
  </si>
  <si>
    <t>女</t>
  </si>
  <si>
    <t>崔美玲</t>
  </si>
  <si>
    <t>安岳县拱桥乡卫生院</t>
  </si>
  <si>
    <t>安岳县合义乡卫生院</t>
  </si>
  <si>
    <t>孙潘婷</t>
  </si>
  <si>
    <t>汪琪丁</t>
  </si>
  <si>
    <t>安岳县来凤乡卫生院</t>
  </si>
  <si>
    <t>孟玉萍</t>
  </si>
  <si>
    <t>安岳县兴隆镇中心卫生院</t>
  </si>
  <si>
    <t>安岳县永清镇中心卫生院</t>
  </si>
  <si>
    <t>谢丽娜</t>
  </si>
  <si>
    <t>蒋鑫铖</t>
  </si>
  <si>
    <t>陈贵</t>
  </si>
  <si>
    <t>安岳县鱼龙乡卫生院</t>
  </si>
  <si>
    <t>安岳县镇子镇中心卫生院</t>
  </si>
  <si>
    <t>孙振业</t>
  </si>
  <si>
    <t>陈兰颖</t>
  </si>
  <si>
    <t>李婷婷</t>
  </si>
  <si>
    <t>安岳县建华乡卫生院</t>
  </si>
  <si>
    <t>唐良丽</t>
  </si>
  <si>
    <t>安岳县高屋乡卫生院</t>
  </si>
  <si>
    <t>李运师</t>
  </si>
  <si>
    <t>汪籽鲜</t>
  </si>
  <si>
    <t>肖露</t>
  </si>
  <si>
    <t>周晓红</t>
  </si>
  <si>
    <t>安岳县南薰镇卫生院</t>
  </si>
  <si>
    <t>代滟欣</t>
  </si>
  <si>
    <t>安岳县千佛乡卫生院</t>
  </si>
  <si>
    <t>王娇</t>
  </si>
  <si>
    <t>安岳县乾龙乡卫生院</t>
  </si>
  <si>
    <t>安岳县通贤镇中心卫生院</t>
  </si>
  <si>
    <t>杨明兴</t>
  </si>
  <si>
    <t>曾惜</t>
  </si>
  <si>
    <t>丁晓悦</t>
  </si>
  <si>
    <t>唐露华</t>
  </si>
  <si>
    <t>江海伦</t>
  </si>
  <si>
    <t>安岳县财政投资评审中心</t>
  </si>
  <si>
    <t>罗琪麒</t>
  </si>
  <si>
    <t>安岳县政府与社会资本合作中心</t>
  </si>
  <si>
    <t>张利</t>
  </si>
  <si>
    <t>安岳县财政票据监管中心</t>
  </si>
  <si>
    <t>肖珮颖</t>
  </si>
  <si>
    <t>安岳县政府投资审计中心</t>
  </si>
  <si>
    <t>杨茜</t>
  </si>
  <si>
    <t>艾兴洪</t>
  </si>
  <si>
    <t>安岳县演艺中心</t>
  </si>
  <si>
    <t>王欢</t>
  </si>
  <si>
    <t>安岳县殡仪服务中心</t>
  </si>
  <si>
    <t>张益</t>
  </si>
  <si>
    <t>安岳县不动产登记中心</t>
  </si>
  <si>
    <t>吕凤</t>
  </si>
  <si>
    <t>杨峻淋</t>
  </si>
  <si>
    <t>吕海江</t>
  </si>
  <si>
    <t>安岳县土地矿产储备交易中心</t>
  </si>
  <si>
    <t>安岳县造林站</t>
  </si>
  <si>
    <t>李乾坤</t>
  </si>
  <si>
    <t>周明姚</t>
  </si>
  <si>
    <t>安岳县林业工作站</t>
  </si>
  <si>
    <t>龚从刚</t>
  </si>
  <si>
    <t>安岳县国有林场</t>
  </si>
  <si>
    <t>杨珠堰</t>
  </si>
  <si>
    <t>安岳县石桥国土资源所</t>
  </si>
  <si>
    <t>安岳县镇子国土资源所</t>
  </si>
  <si>
    <t>柯长宏</t>
  </si>
  <si>
    <t>李春雷</t>
  </si>
  <si>
    <t>安岳县天马国土资源所</t>
  </si>
  <si>
    <t>安岳县龙台国土资源所</t>
  </si>
  <si>
    <t>刘玉凡</t>
  </si>
  <si>
    <t>安岳县周礼国土资源所</t>
  </si>
  <si>
    <t>洪旭</t>
  </si>
  <si>
    <t>安岳县有机产业发展服务中心</t>
  </si>
  <si>
    <t>彭仁杰</t>
  </si>
  <si>
    <t>安岳县计量检定测试所</t>
  </si>
  <si>
    <t>胡志忠</t>
  </si>
  <si>
    <t>文露</t>
  </si>
  <si>
    <t>安岳县磨滩河水库管理所</t>
  </si>
  <si>
    <t>黄成</t>
  </si>
  <si>
    <t>安岳县报花厅水库管理所</t>
  </si>
  <si>
    <t>李彦锋</t>
  </si>
  <si>
    <t>曾珍</t>
  </si>
  <si>
    <t>安岳县朝阳水库管理所</t>
  </si>
  <si>
    <t>喻林</t>
  </si>
  <si>
    <t>安岳县滴水岩水库管理所</t>
  </si>
  <si>
    <t>王丽</t>
  </si>
  <si>
    <t>罗娟</t>
  </si>
  <si>
    <t>安岳县书房坝水库管理所</t>
  </si>
  <si>
    <t>周玥华</t>
  </si>
  <si>
    <t>杨志超</t>
  </si>
  <si>
    <t>罗静宇</t>
  </si>
  <si>
    <t>安岳县环境卫生管理所</t>
  </si>
  <si>
    <t>石秋萍</t>
  </si>
  <si>
    <t>杨林陶</t>
  </si>
  <si>
    <t>刘涛</t>
  </si>
  <si>
    <t>刘浩星</t>
  </si>
  <si>
    <t>陈铖</t>
  </si>
  <si>
    <t>安岳县城市管理保障服务中心</t>
  </si>
  <si>
    <t>李婷</t>
  </si>
  <si>
    <t>季奇昌</t>
  </si>
  <si>
    <t>李神舟</t>
  </si>
  <si>
    <t>何磊</t>
  </si>
  <si>
    <t>敖洪</t>
  </si>
  <si>
    <t>吉时石布</t>
  </si>
  <si>
    <t>朱其武</t>
  </si>
  <si>
    <t>马松洪</t>
  </si>
  <si>
    <t>唐安芳</t>
  </si>
  <si>
    <t>石彭盛鑫</t>
  </si>
  <si>
    <t>罗媛媛</t>
  </si>
  <si>
    <t>寇淑莹</t>
  </si>
  <si>
    <t>袁春俏</t>
  </si>
  <si>
    <t>王梦圆</t>
  </si>
  <si>
    <t>胡思爽</t>
  </si>
  <si>
    <t>张伟</t>
  </si>
  <si>
    <t>曾钦</t>
  </si>
  <si>
    <t>雍婷</t>
  </si>
  <si>
    <t>傅克俊</t>
  </si>
  <si>
    <t>伍永杰</t>
  </si>
  <si>
    <t>安岳县横庙乡卫生院</t>
  </si>
  <si>
    <t>唐鑫</t>
  </si>
  <si>
    <t>姓名</t>
  </si>
  <si>
    <t>性别</t>
  </si>
  <si>
    <t>报考单位</t>
  </si>
  <si>
    <t>笔试成绩</t>
  </si>
  <si>
    <t>职位
编码</t>
    <phoneticPr fontId="3" type="noConversion"/>
  </si>
  <si>
    <t>序号</t>
    <phoneticPr fontId="3" type="noConversion"/>
  </si>
  <si>
    <t>二组</t>
    <phoneticPr fontId="3" type="noConversion"/>
  </si>
  <si>
    <t>刘文杰</t>
  </si>
  <si>
    <t>考生面试成绩</t>
    <phoneticPr fontId="3" type="noConversion"/>
  </si>
  <si>
    <t>总成绩</t>
    <phoneticPr fontId="3" type="noConversion"/>
  </si>
  <si>
    <t>排名</t>
    <phoneticPr fontId="3" type="noConversion"/>
  </si>
  <si>
    <t>体检组别</t>
    <phoneticPr fontId="3" type="noConversion"/>
  </si>
  <si>
    <t>一组</t>
    <phoneticPr fontId="3" type="noConversion"/>
  </si>
  <si>
    <t>三组</t>
    <phoneticPr fontId="3" type="noConversion"/>
  </si>
  <si>
    <t>三组</t>
    <phoneticPr fontId="3" type="noConversion"/>
  </si>
  <si>
    <t>四组</t>
    <phoneticPr fontId="3" type="noConversion"/>
  </si>
  <si>
    <t>安岳县2020年上半年公开考试招聘事业单位工作人员体检人员名单</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</si>
</sst>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color rgb="FF000000"/>
      <name val="Times New Roman"/>
      <charset val="204"/>
    </font>
    <font>
      <sz val="8"/>
      <name val="宋体"/>
      <family val="3"/>
      <charset val="134"/>
    </font>
    <font>
      <sz val="8"/>
      <name val="Arial"/>
      <family val="2"/>
    </font>
    <font>
      <sz val="9"/>
      <name val="宋体"/>
      <family val="3"/>
      <charset val="134"/>
    </font>
    <font>
      <sz val="10"/>
      <name val="Times New Roman"/>
      <family val="1"/>
    </font>
    <font>
      <b/>
      <sz val="16"/>
      <color rgb="FF000000"/>
      <name val="方正小标宋简体"/>
      <family val="3"/>
      <charset val="134"/>
    </font>
    <font>
      <b/>
      <sz val="9"/>
      <name val="宋体"/>
      <family val="3"/>
      <charset val="134"/>
    </font>
    <font>
      <sz val="10"/>
      <name val="宋体"/>
      <family val="3"/>
      <charset val="134"/>
    </font>
  </fonts>
  <fills count="2">
    <fill>
      <patternFill patternType="none"/>
    </fill>
    <fill>
      <patternFill patternType="gray125"/>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auto="1"/>
      </left>
      <right style="thin">
        <color auto="1"/>
      </right>
      <top style="thin">
        <color auto="1"/>
      </top>
      <bottom/>
      <diagonal/>
    </border>
  </borders>
  <cellStyleXfs count="1">
    <xf numFmtId="0" fontId="0" fillId="0" borderId="0"/>
  </cellStyleXfs>
  <cellXfs count="21">
    <xf numFmtId="0" fontId="0" fillId="0" borderId="0" xfId="0" applyFill="1" applyBorder="1" applyAlignment="1">
      <alignment horizontal="left" vertical="top"/>
    </xf>
    <xf numFmtId="0" fontId="0" fillId="0" borderId="0" xfId="0" applyFill="1" applyBorder="1" applyAlignment="1">
      <alignment horizontal="center" vertical="center"/>
    </xf>
    <xf numFmtId="0" fontId="4" fillId="0" borderId="0" xfId="0" applyFont="1" applyFill="1" applyBorder="1" applyAlignment="1">
      <alignment horizontal="center" vertical="center"/>
    </xf>
    <xf numFmtId="49" fontId="2" fillId="0" borderId="2" xfId="0" applyNumberFormat="1" applyFont="1" applyFill="1" applyBorder="1" applyAlignment="1">
      <alignment horizontal="center" vertical="center" shrinkToFit="1"/>
    </xf>
    <xf numFmtId="2" fontId="2" fillId="0" borderId="2" xfId="0" applyNumberFormat="1" applyFont="1" applyFill="1" applyBorder="1" applyAlignment="1">
      <alignment horizontal="center" vertical="center" shrinkToFi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2" fontId="2" fillId="0" borderId="4" xfId="0" applyNumberFormat="1" applyFont="1" applyFill="1" applyBorder="1" applyAlignment="1">
      <alignment horizontal="center" vertical="center" shrinkToFit="1"/>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shrinkToFit="1"/>
    </xf>
    <xf numFmtId="0" fontId="1"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7" fillId="0" borderId="4" xfId="0" applyFont="1" applyFill="1" applyBorder="1" applyAlignment="1">
      <alignment horizontal="center" vertical="center"/>
    </xf>
    <xf numFmtId="49" fontId="2" fillId="0" borderId="6" xfId="0" applyNumberFormat="1" applyFont="1" applyFill="1" applyBorder="1" applyAlignment="1">
      <alignment horizontal="center" vertical="center" shrinkToFi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tabSelected="1" workbookViewId="0">
      <selection activeCell="V9" sqref="V9"/>
    </sheetView>
  </sheetViews>
  <sheetFormatPr defaultColWidth="9.33203125" defaultRowHeight="12.75" x14ac:dyDescent="0.2"/>
  <cols>
    <col min="1" max="1" width="6.33203125" style="1" customWidth="1"/>
    <col min="2" max="2" width="8.33203125" style="1" customWidth="1"/>
    <col min="3" max="3" width="13.6640625" style="1" customWidth="1"/>
    <col min="4" max="4" width="6" style="1" customWidth="1"/>
    <col min="5" max="5" width="15.6640625" style="1" customWidth="1"/>
    <col min="6" max="6" width="7.5" style="1" customWidth="1"/>
    <col min="7" max="7" width="6.5" style="1" bestFit="1" customWidth="1"/>
    <col min="8" max="8" width="8.1640625" style="1" customWidth="1"/>
    <col min="9" max="9" width="7.83203125" style="1" customWidth="1"/>
    <col min="10" max="11" width="8.5" style="1" customWidth="1"/>
    <col min="12" max="12" width="6.83203125" style="1" customWidth="1"/>
    <col min="13" max="13" width="5.83203125" style="1" customWidth="1"/>
    <col min="14" max="16384" width="9.33203125" style="1"/>
  </cols>
  <sheetData>
    <row r="1" spans="1:13" ht="31.5" customHeight="1" x14ac:dyDescent="0.2">
      <c r="A1" s="20" t="s">
        <v>284</v>
      </c>
      <c r="B1" s="20"/>
      <c r="C1" s="20"/>
      <c r="D1" s="20"/>
      <c r="E1" s="20"/>
      <c r="F1" s="20"/>
      <c r="G1" s="20"/>
      <c r="H1" s="20"/>
      <c r="I1" s="20"/>
      <c r="J1" s="20"/>
      <c r="K1" s="20"/>
      <c r="L1" s="20"/>
      <c r="M1" s="20"/>
    </row>
    <row r="2" spans="1:13" ht="31.5" customHeight="1" x14ac:dyDescent="0.2">
      <c r="A2" s="8" t="s">
        <v>273</v>
      </c>
      <c r="B2" s="8" t="s">
        <v>268</v>
      </c>
      <c r="C2" s="11" t="s">
        <v>0</v>
      </c>
      <c r="D2" s="8" t="s">
        <v>269</v>
      </c>
      <c r="E2" s="8" t="s">
        <v>270</v>
      </c>
      <c r="F2" s="11" t="s">
        <v>272</v>
      </c>
      <c r="G2" s="8" t="s">
        <v>271</v>
      </c>
      <c r="H2" s="8" t="s">
        <v>143</v>
      </c>
      <c r="I2" s="9" t="s">
        <v>144</v>
      </c>
      <c r="J2" s="15" t="s">
        <v>276</v>
      </c>
      <c r="K2" s="10" t="s">
        <v>277</v>
      </c>
      <c r="L2" s="10" t="s">
        <v>278</v>
      </c>
      <c r="M2" s="10" t="s">
        <v>279</v>
      </c>
    </row>
    <row r="3" spans="1:13" s="2" customFormat="1" ht="30" customHeight="1" x14ac:dyDescent="0.2">
      <c r="A3" s="5">
        <v>1</v>
      </c>
      <c r="B3" s="18" t="s">
        <v>189</v>
      </c>
      <c r="C3" s="12" t="s">
        <v>5</v>
      </c>
      <c r="D3" s="13" t="s">
        <v>150</v>
      </c>
      <c r="E3" s="13" t="s">
        <v>188</v>
      </c>
      <c r="F3" s="12" t="s">
        <v>4</v>
      </c>
      <c r="G3" s="7">
        <v>73</v>
      </c>
      <c r="H3" s="7"/>
      <c r="I3" s="5">
        <f t="shared" ref="I3:I34" si="0">G3+H3</f>
        <v>73</v>
      </c>
      <c r="J3" s="5">
        <v>79.33</v>
      </c>
      <c r="K3" s="5">
        <f t="shared" ref="K3:K34" si="1">I3*0.6+J3*0.4</f>
        <v>75.531999999999996</v>
      </c>
      <c r="L3" s="5">
        <v>1</v>
      </c>
      <c r="M3" s="16" t="s">
        <v>280</v>
      </c>
    </row>
    <row r="4" spans="1:13" s="2" customFormat="1" ht="30" customHeight="1" x14ac:dyDescent="0.2">
      <c r="A4" s="5">
        <v>2</v>
      </c>
      <c r="B4" s="18" t="s">
        <v>191</v>
      </c>
      <c r="C4" s="12" t="s">
        <v>7</v>
      </c>
      <c r="D4" s="13" t="s">
        <v>150</v>
      </c>
      <c r="E4" s="13" t="s">
        <v>190</v>
      </c>
      <c r="F4" s="12" t="s">
        <v>6</v>
      </c>
      <c r="G4" s="7">
        <v>64</v>
      </c>
      <c r="H4" s="7"/>
      <c r="I4" s="5">
        <f t="shared" si="0"/>
        <v>64</v>
      </c>
      <c r="J4" s="5">
        <v>86</v>
      </c>
      <c r="K4" s="5">
        <f t="shared" si="1"/>
        <v>72.8</v>
      </c>
      <c r="L4" s="5">
        <v>1</v>
      </c>
      <c r="M4" s="16" t="s">
        <v>280</v>
      </c>
    </row>
    <row r="5" spans="1:13" s="2" customFormat="1" ht="30" customHeight="1" x14ac:dyDescent="0.2">
      <c r="A5" s="5">
        <v>3</v>
      </c>
      <c r="B5" s="19" t="s">
        <v>193</v>
      </c>
      <c r="C5" s="3" t="s">
        <v>9</v>
      </c>
      <c r="D5" s="13" t="s">
        <v>150</v>
      </c>
      <c r="E5" s="13" t="s">
        <v>192</v>
      </c>
      <c r="F5" s="17" t="s">
        <v>8</v>
      </c>
      <c r="G5" s="4">
        <v>70</v>
      </c>
      <c r="H5" s="7"/>
      <c r="I5" s="6">
        <f t="shared" si="0"/>
        <v>70</v>
      </c>
      <c r="J5" s="5">
        <v>84</v>
      </c>
      <c r="K5" s="5">
        <f t="shared" si="1"/>
        <v>75.599999999999994</v>
      </c>
      <c r="L5" s="5">
        <v>1</v>
      </c>
      <c r="M5" s="16" t="s">
        <v>280</v>
      </c>
    </row>
    <row r="6" spans="1:13" s="2" customFormat="1" ht="30" customHeight="1" x14ac:dyDescent="0.2">
      <c r="A6" s="5">
        <v>4</v>
      </c>
      <c r="B6" s="19" t="s">
        <v>194</v>
      </c>
      <c r="C6" s="3" t="s">
        <v>10</v>
      </c>
      <c r="D6" s="13" t="s">
        <v>150</v>
      </c>
      <c r="E6" s="13" t="s">
        <v>195</v>
      </c>
      <c r="F6" s="17" t="s">
        <v>11</v>
      </c>
      <c r="G6" s="4">
        <v>70</v>
      </c>
      <c r="H6" s="7"/>
      <c r="I6" s="6">
        <f t="shared" si="0"/>
        <v>70</v>
      </c>
      <c r="J6" s="5">
        <v>80.67</v>
      </c>
      <c r="K6" s="5">
        <f t="shared" si="1"/>
        <v>74.268000000000001</v>
      </c>
      <c r="L6" s="5">
        <v>1</v>
      </c>
      <c r="M6" s="16" t="s">
        <v>280</v>
      </c>
    </row>
    <row r="7" spans="1:13" s="2" customFormat="1" ht="30" customHeight="1" x14ac:dyDescent="0.2">
      <c r="A7" s="5">
        <v>5</v>
      </c>
      <c r="B7" s="18" t="s">
        <v>196</v>
      </c>
      <c r="C7" s="12" t="s">
        <v>12</v>
      </c>
      <c r="D7" s="13" t="s">
        <v>150</v>
      </c>
      <c r="E7" s="13" t="s">
        <v>197</v>
      </c>
      <c r="F7" s="12" t="s">
        <v>13</v>
      </c>
      <c r="G7" s="7">
        <v>68</v>
      </c>
      <c r="H7" s="7"/>
      <c r="I7" s="5">
        <f t="shared" si="0"/>
        <v>68</v>
      </c>
      <c r="J7" s="5">
        <v>79.33</v>
      </c>
      <c r="K7" s="5">
        <f t="shared" si="1"/>
        <v>72.531999999999996</v>
      </c>
      <c r="L7" s="5">
        <v>1</v>
      </c>
      <c r="M7" s="16" t="s">
        <v>280</v>
      </c>
    </row>
    <row r="8" spans="1:13" s="2" customFormat="1" ht="30" customHeight="1" x14ac:dyDescent="0.2">
      <c r="A8" s="5">
        <v>6</v>
      </c>
      <c r="B8" s="18" t="s">
        <v>198</v>
      </c>
      <c r="C8" s="12" t="s">
        <v>14</v>
      </c>
      <c r="D8" s="13" t="s">
        <v>150</v>
      </c>
      <c r="E8" s="13" t="s">
        <v>199</v>
      </c>
      <c r="F8" s="12" t="s">
        <v>15</v>
      </c>
      <c r="G8" s="7">
        <v>66</v>
      </c>
      <c r="H8" s="7"/>
      <c r="I8" s="5">
        <f t="shared" si="0"/>
        <v>66</v>
      </c>
      <c r="J8" s="5">
        <v>78</v>
      </c>
      <c r="K8" s="5">
        <f t="shared" si="1"/>
        <v>70.800000000000011</v>
      </c>
      <c r="L8" s="5">
        <v>1</v>
      </c>
      <c r="M8" s="16" t="s">
        <v>280</v>
      </c>
    </row>
    <row r="9" spans="1:13" s="2" customFormat="1" ht="30" customHeight="1" x14ac:dyDescent="0.2">
      <c r="A9" s="5">
        <v>7</v>
      </c>
      <c r="B9" s="18" t="s">
        <v>200</v>
      </c>
      <c r="C9" s="12" t="s">
        <v>16</v>
      </c>
      <c r="D9" s="13" t="s">
        <v>150</v>
      </c>
      <c r="E9" s="13" t="s">
        <v>199</v>
      </c>
      <c r="F9" s="12" t="s">
        <v>17</v>
      </c>
      <c r="G9" s="7">
        <v>75</v>
      </c>
      <c r="H9" s="7"/>
      <c r="I9" s="5">
        <f t="shared" si="0"/>
        <v>75</v>
      </c>
      <c r="J9" s="5">
        <v>78</v>
      </c>
      <c r="K9" s="5">
        <f t="shared" si="1"/>
        <v>76.2</v>
      </c>
      <c r="L9" s="5">
        <v>1</v>
      </c>
      <c r="M9" s="16" t="s">
        <v>280</v>
      </c>
    </row>
    <row r="10" spans="1:13" s="2" customFormat="1" ht="30" customHeight="1" x14ac:dyDescent="0.2">
      <c r="A10" s="5">
        <v>8</v>
      </c>
      <c r="B10" s="18" t="s">
        <v>206</v>
      </c>
      <c r="C10" s="12" t="s">
        <v>24</v>
      </c>
      <c r="D10" s="13" t="s">
        <v>150</v>
      </c>
      <c r="E10" s="13" t="s">
        <v>207</v>
      </c>
      <c r="F10" s="12" t="s">
        <v>25</v>
      </c>
      <c r="G10" s="7">
        <v>64</v>
      </c>
      <c r="H10" s="7"/>
      <c r="I10" s="5">
        <f t="shared" si="0"/>
        <v>64</v>
      </c>
      <c r="J10" s="5">
        <v>81.17</v>
      </c>
      <c r="K10" s="5">
        <f t="shared" si="1"/>
        <v>70.867999999999995</v>
      </c>
      <c r="L10" s="5">
        <v>1</v>
      </c>
      <c r="M10" s="16" t="s">
        <v>280</v>
      </c>
    </row>
    <row r="11" spans="1:13" s="2" customFormat="1" ht="30" customHeight="1" x14ac:dyDescent="0.2">
      <c r="A11" s="5">
        <v>9</v>
      </c>
      <c r="B11" s="18" t="s">
        <v>217</v>
      </c>
      <c r="C11" s="12" t="s">
        <v>36</v>
      </c>
      <c r="D11" s="13" t="s">
        <v>150</v>
      </c>
      <c r="E11" s="13" t="s">
        <v>218</v>
      </c>
      <c r="F11" s="12" t="s">
        <v>37</v>
      </c>
      <c r="G11" s="7">
        <v>64</v>
      </c>
      <c r="H11" s="7">
        <v>4</v>
      </c>
      <c r="I11" s="5">
        <f t="shared" si="0"/>
        <v>68</v>
      </c>
      <c r="J11" s="5">
        <v>79.33</v>
      </c>
      <c r="K11" s="5">
        <f t="shared" si="1"/>
        <v>72.531999999999996</v>
      </c>
      <c r="L11" s="5">
        <v>1</v>
      </c>
      <c r="M11" s="16" t="s">
        <v>280</v>
      </c>
    </row>
    <row r="12" spans="1:13" s="2" customFormat="1" ht="30" customHeight="1" x14ac:dyDescent="0.2">
      <c r="A12" s="5">
        <v>10</v>
      </c>
      <c r="B12" s="19" t="s">
        <v>219</v>
      </c>
      <c r="C12" s="3" t="s">
        <v>38</v>
      </c>
      <c r="D12" s="13" t="s">
        <v>150</v>
      </c>
      <c r="E12" s="13" t="s">
        <v>220</v>
      </c>
      <c r="F12" s="17" t="s">
        <v>39</v>
      </c>
      <c r="G12" s="4">
        <v>70</v>
      </c>
      <c r="H12" s="7"/>
      <c r="I12" s="6">
        <f t="shared" si="0"/>
        <v>70</v>
      </c>
      <c r="J12" s="5">
        <v>73</v>
      </c>
      <c r="K12" s="5">
        <f t="shared" si="1"/>
        <v>71.2</v>
      </c>
      <c r="L12" s="5">
        <v>1</v>
      </c>
      <c r="M12" s="16" t="s">
        <v>280</v>
      </c>
    </row>
    <row r="13" spans="1:13" s="2" customFormat="1" ht="30" customHeight="1" x14ac:dyDescent="0.2">
      <c r="A13" s="5">
        <v>11</v>
      </c>
      <c r="B13" s="18" t="s">
        <v>224</v>
      </c>
      <c r="C13" s="12" t="s">
        <v>44</v>
      </c>
      <c r="D13" s="13" t="s">
        <v>150</v>
      </c>
      <c r="E13" s="13" t="s">
        <v>225</v>
      </c>
      <c r="F13" s="12" t="s">
        <v>45</v>
      </c>
      <c r="G13" s="7">
        <v>68</v>
      </c>
      <c r="H13" s="7"/>
      <c r="I13" s="5">
        <f t="shared" si="0"/>
        <v>68</v>
      </c>
      <c r="J13" s="5">
        <v>74.67</v>
      </c>
      <c r="K13" s="5">
        <f t="shared" si="1"/>
        <v>70.668000000000006</v>
      </c>
      <c r="L13" s="5">
        <v>1</v>
      </c>
      <c r="M13" s="16" t="s">
        <v>280</v>
      </c>
    </row>
    <row r="14" spans="1:13" s="2" customFormat="1" ht="30" customHeight="1" x14ac:dyDescent="0.2">
      <c r="A14" s="5">
        <v>12</v>
      </c>
      <c r="B14" s="18" t="s">
        <v>229</v>
      </c>
      <c r="C14" s="12" t="s">
        <v>50</v>
      </c>
      <c r="D14" s="13" t="s">
        <v>150</v>
      </c>
      <c r="E14" s="13" t="s">
        <v>230</v>
      </c>
      <c r="F14" s="12" t="s">
        <v>51</v>
      </c>
      <c r="G14" s="7">
        <v>79</v>
      </c>
      <c r="H14" s="7"/>
      <c r="I14" s="5">
        <f t="shared" si="0"/>
        <v>79</v>
      </c>
      <c r="J14" s="5">
        <v>75.67</v>
      </c>
      <c r="K14" s="5">
        <f t="shared" si="1"/>
        <v>77.668000000000006</v>
      </c>
      <c r="L14" s="5">
        <v>1</v>
      </c>
      <c r="M14" s="16" t="s">
        <v>280</v>
      </c>
    </row>
    <row r="15" spans="1:13" s="2" customFormat="1" ht="30" customHeight="1" x14ac:dyDescent="0.2">
      <c r="A15" s="5">
        <v>13</v>
      </c>
      <c r="B15" s="18" t="s">
        <v>231</v>
      </c>
      <c r="C15" s="12" t="s">
        <v>52</v>
      </c>
      <c r="D15" s="13" t="s">
        <v>150</v>
      </c>
      <c r="E15" s="13" t="s">
        <v>232</v>
      </c>
      <c r="F15" s="12" t="s">
        <v>53</v>
      </c>
      <c r="G15" s="7">
        <v>72</v>
      </c>
      <c r="H15" s="7"/>
      <c r="I15" s="5">
        <f t="shared" si="0"/>
        <v>72</v>
      </c>
      <c r="J15" s="5">
        <v>76</v>
      </c>
      <c r="K15" s="5">
        <f t="shared" si="1"/>
        <v>73.599999999999994</v>
      </c>
      <c r="L15" s="5">
        <v>1</v>
      </c>
      <c r="M15" s="16" t="s">
        <v>280</v>
      </c>
    </row>
    <row r="16" spans="1:13" s="2" customFormat="1" ht="30" customHeight="1" x14ac:dyDescent="0.2">
      <c r="A16" s="5">
        <v>14</v>
      </c>
      <c r="B16" s="18" t="s">
        <v>233</v>
      </c>
      <c r="C16" s="12" t="s">
        <v>54</v>
      </c>
      <c r="D16" s="13" t="s">
        <v>150</v>
      </c>
      <c r="E16" s="13" t="s">
        <v>232</v>
      </c>
      <c r="F16" s="12" t="s">
        <v>55</v>
      </c>
      <c r="G16" s="7">
        <v>71</v>
      </c>
      <c r="H16" s="7"/>
      <c r="I16" s="5">
        <f t="shared" si="0"/>
        <v>71</v>
      </c>
      <c r="J16" s="5">
        <v>74</v>
      </c>
      <c r="K16" s="5">
        <f t="shared" si="1"/>
        <v>72.2</v>
      </c>
      <c r="L16" s="5">
        <v>1</v>
      </c>
      <c r="M16" s="16" t="s">
        <v>280</v>
      </c>
    </row>
    <row r="17" spans="1:13" s="2" customFormat="1" ht="30" customHeight="1" x14ac:dyDescent="0.2">
      <c r="A17" s="5">
        <v>15</v>
      </c>
      <c r="B17" s="18" t="s">
        <v>234</v>
      </c>
      <c r="C17" s="12" t="s">
        <v>56</v>
      </c>
      <c r="D17" s="13" t="s">
        <v>150</v>
      </c>
      <c r="E17" s="13" t="s">
        <v>235</v>
      </c>
      <c r="F17" s="12" t="s">
        <v>57</v>
      </c>
      <c r="G17" s="7">
        <v>69</v>
      </c>
      <c r="H17" s="7"/>
      <c r="I17" s="5">
        <f t="shared" si="0"/>
        <v>69</v>
      </c>
      <c r="J17" s="5">
        <v>74.67</v>
      </c>
      <c r="K17" s="5">
        <f t="shared" si="1"/>
        <v>71.268000000000001</v>
      </c>
      <c r="L17" s="5">
        <v>1</v>
      </c>
      <c r="M17" s="16" t="s">
        <v>280</v>
      </c>
    </row>
    <row r="18" spans="1:13" s="2" customFormat="1" ht="30" customHeight="1" x14ac:dyDescent="0.2">
      <c r="A18" s="5">
        <v>16</v>
      </c>
      <c r="B18" s="18" t="s">
        <v>238</v>
      </c>
      <c r="C18" s="12" t="s">
        <v>62</v>
      </c>
      <c r="D18" s="13" t="s">
        <v>150</v>
      </c>
      <c r="E18" s="13" t="s">
        <v>239</v>
      </c>
      <c r="F18" s="12" t="s">
        <v>63</v>
      </c>
      <c r="G18" s="7">
        <v>73</v>
      </c>
      <c r="H18" s="7"/>
      <c r="I18" s="5">
        <f t="shared" si="0"/>
        <v>73</v>
      </c>
      <c r="J18" s="5">
        <v>76.33</v>
      </c>
      <c r="K18" s="5">
        <f t="shared" si="1"/>
        <v>74.331999999999994</v>
      </c>
      <c r="L18" s="5">
        <v>1</v>
      </c>
      <c r="M18" s="16" t="s">
        <v>280</v>
      </c>
    </row>
    <row r="19" spans="1:13" s="2" customFormat="1" ht="30" customHeight="1" x14ac:dyDescent="0.2">
      <c r="A19" s="5">
        <v>17</v>
      </c>
      <c r="B19" s="18" t="s">
        <v>240</v>
      </c>
      <c r="C19" s="12" t="s">
        <v>64</v>
      </c>
      <c r="D19" s="13" t="s">
        <v>150</v>
      </c>
      <c r="E19" s="13" t="s">
        <v>239</v>
      </c>
      <c r="F19" s="12" t="s">
        <v>65</v>
      </c>
      <c r="G19" s="7">
        <v>72</v>
      </c>
      <c r="H19" s="7"/>
      <c r="I19" s="5">
        <f t="shared" si="0"/>
        <v>72</v>
      </c>
      <c r="J19" s="5">
        <v>74.33</v>
      </c>
      <c r="K19" s="5">
        <f t="shared" si="1"/>
        <v>72.931999999999988</v>
      </c>
      <c r="L19" s="5">
        <v>1</v>
      </c>
      <c r="M19" s="16" t="s">
        <v>280</v>
      </c>
    </row>
    <row r="20" spans="1:13" s="2" customFormat="1" ht="30" customHeight="1" x14ac:dyDescent="0.2">
      <c r="A20" s="5">
        <v>18</v>
      </c>
      <c r="B20" s="18" t="s">
        <v>244</v>
      </c>
      <c r="C20" s="12" t="s">
        <v>72</v>
      </c>
      <c r="D20" s="13" t="s">
        <v>150</v>
      </c>
      <c r="E20" s="13" t="s">
        <v>245</v>
      </c>
      <c r="F20" s="12" t="s">
        <v>73</v>
      </c>
      <c r="G20" s="7">
        <v>79</v>
      </c>
      <c r="H20" s="7"/>
      <c r="I20" s="5">
        <f t="shared" si="0"/>
        <v>79</v>
      </c>
      <c r="J20" s="5">
        <v>75.33</v>
      </c>
      <c r="K20" s="5">
        <f t="shared" si="1"/>
        <v>77.531999999999996</v>
      </c>
      <c r="L20" s="5">
        <v>1</v>
      </c>
      <c r="M20" s="16" t="s">
        <v>280</v>
      </c>
    </row>
    <row r="21" spans="1:13" s="2" customFormat="1" ht="30" customHeight="1" x14ac:dyDescent="0.2">
      <c r="A21" s="5">
        <v>19</v>
      </c>
      <c r="B21" s="18" t="s">
        <v>246</v>
      </c>
      <c r="C21" s="12" t="s">
        <v>76</v>
      </c>
      <c r="D21" s="13" t="s">
        <v>150</v>
      </c>
      <c r="E21" s="14" t="s">
        <v>74</v>
      </c>
      <c r="F21" s="12" t="s">
        <v>75</v>
      </c>
      <c r="G21" s="7">
        <v>69</v>
      </c>
      <c r="H21" s="7"/>
      <c r="I21" s="5">
        <f t="shared" si="0"/>
        <v>69</v>
      </c>
      <c r="J21" s="5">
        <v>79</v>
      </c>
      <c r="K21" s="5">
        <f t="shared" si="1"/>
        <v>73</v>
      </c>
      <c r="L21" s="5">
        <v>1</v>
      </c>
      <c r="M21" s="16" t="s">
        <v>280</v>
      </c>
    </row>
    <row r="22" spans="1:13" s="2" customFormat="1" ht="30" customHeight="1" x14ac:dyDescent="0.2">
      <c r="A22" s="5">
        <v>20</v>
      </c>
      <c r="B22" s="18" t="s">
        <v>257</v>
      </c>
      <c r="C22" s="12" t="s">
        <v>87</v>
      </c>
      <c r="D22" s="13" t="s">
        <v>150</v>
      </c>
      <c r="E22" s="14" t="s">
        <v>74</v>
      </c>
      <c r="F22" s="12" t="s">
        <v>75</v>
      </c>
      <c r="G22" s="7">
        <v>62</v>
      </c>
      <c r="H22" s="7"/>
      <c r="I22" s="5">
        <f t="shared" si="0"/>
        <v>62</v>
      </c>
      <c r="J22" s="5">
        <v>82</v>
      </c>
      <c r="K22" s="5">
        <f t="shared" si="1"/>
        <v>70</v>
      </c>
      <c r="L22" s="5">
        <v>4</v>
      </c>
      <c r="M22" s="16" t="s">
        <v>280</v>
      </c>
    </row>
    <row r="23" spans="1:13" s="2" customFormat="1" ht="30" customHeight="1" x14ac:dyDescent="0.2">
      <c r="A23" s="5">
        <v>21</v>
      </c>
      <c r="B23" s="18" t="s">
        <v>256</v>
      </c>
      <c r="C23" s="12" t="s">
        <v>86</v>
      </c>
      <c r="D23" s="13" t="s">
        <v>150</v>
      </c>
      <c r="E23" s="14" t="s">
        <v>74</v>
      </c>
      <c r="F23" s="12" t="s">
        <v>75</v>
      </c>
      <c r="G23" s="7">
        <v>64</v>
      </c>
      <c r="H23" s="7"/>
      <c r="I23" s="5">
        <f t="shared" si="0"/>
        <v>64</v>
      </c>
      <c r="J23" s="5">
        <v>78.67</v>
      </c>
      <c r="K23" s="5">
        <f t="shared" si="1"/>
        <v>69.867999999999995</v>
      </c>
      <c r="L23" s="5">
        <v>6</v>
      </c>
      <c r="M23" s="16" t="s">
        <v>280</v>
      </c>
    </row>
    <row r="24" spans="1:13" s="2" customFormat="1" ht="30" customHeight="1" x14ac:dyDescent="0.2">
      <c r="A24" s="5">
        <v>22</v>
      </c>
      <c r="B24" s="18" t="s">
        <v>258</v>
      </c>
      <c r="C24" s="12" t="s">
        <v>88</v>
      </c>
      <c r="D24" s="13" t="s">
        <v>150</v>
      </c>
      <c r="E24" s="14" t="s">
        <v>74</v>
      </c>
      <c r="F24" s="12" t="s">
        <v>75</v>
      </c>
      <c r="G24" s="7">
        <v>61</v>
      </c>
      <c r="H24" s="7"/>
      <c r="I24" s="5">
        <f t="shared" si="0"/>
        <v>61</v>
      </c>
      <c r="J24" s="5">
        <v>76</v>
      </c>
      <c r="K24" s="5">
        <f t="shared" si="1"/>
        <v>67</v>
      </c>
      <c r="L24" s="5">
        <v>13</v>
      </c>
      <c r="M24" s="16" t="s">
        <v>274</v>
      </c>
    </row>
    <row r="25" spans="1:13" s="2" customFormat="1" ht="30" customHeight="1" x14ac:dyDescent="0.2">
      <c r="A25" s="5">
        <v>23</v>
      </c>
      <c r="B25" s="19" t="s">
        <v>254</v>
      </c>
      <c r="C25" s="3" t="s">
        <v>84</v>
      </c>
      <c r="D25" s="13" t="s">
        <v>150</v>
      </c>
      <c r="E25" s="14" t="s">
        <v>74</v>
      </c>
      <c r="F25" s="17" t="s">
        <v>75</v>
      </c>
      <c r="G25" s="4">
        <v>64</v>
      </c>
      <c r="H25" s="7"/>
      <c r="I25" s="6">
        <f t="shared" si="0"/>
        <v>64</v>
      </c>
      <c r="J25" s="5">
        <v>70.67</v>
      </c>
      <c r="K25" s="5">
        <f t="shared" si="1"/>
        <v>66.668000000000006</v>
      </c>
      <c r="L25" s="5">
        <v>17</v>
      </c>
      <c r="M25" s="16" t="s">
        <v>274</v>
      </c>
    </row>
    <row r="26" spans="1:13" s="2" customFormat="1" ht="30" customHeight="1" x14ac:dyDescent="0.2">
      <c r="A26" s="5">
        <v>24</v>
      </c>
      <c r="B26" s="18" t="s">
        <v>263</v>
      </c>
      <c r="C26" s="12" t="s">
        <v>93</v>
      </c>
      <c r="D26" s="13" t="s">
        <v>150</v>
      </c>
      <c r="E26" s="14" t="s">
        <v>74</v>
      </c>
      <c r="F26" s="12" t="s">
        <v>75</v>
      </c>
      <c r="G26" s="7">
        <v>56</v>
      </c>
      <c r="H26" s="7"/>
      <c r="I26" s="5">
        <f t="shared" si="0"/>
        <v>56</v>
      </c>
      <c r="J26" s="5">
        <v>81.67</v>
      </c>
      <c r="K26" s="5">
        <f t="shared" si="1"/>
        <v>66.268000000000001</v>
      </c>
      <c r="L26" s="5">
        <v>18</v>
      </c>
      <c r="M26" s="16" t="s">
        <v>274</v>
      </c>
    </row>
    <row r="27" spans="1:13" s="2" customFormat="1" ht="30" customHeight="1" x14ac:dyDescent="0.2">
      <c r="A27" s="5">
        <v>25</v>
      </c>
      <c r="B27" s="18" t="s">
        <v>149</v>
      </c>
      <c r="C27" s="12" t="s">
        <v>103</v>
      </c>
      <c r="D27" s="13" t="s">
        <v>150</v>
      </c>
      <c r="E27" s="14" t="s">
        <v>148</v>
      </c>
      <c r="F27" s="12" t="s">
        <v>102</v>
      </c>
      <c r="G27" s="7">
        <v>47</v>
      </c>
      <c r="H27" s="7"/>
      <c r="I27" s="5">
        <f t="shared" si="0"/>
        <v>47</v>
      </c>
      <c r="J27" s="5">
        <v>81</v>
      </c>
      <c r="K27" s="5">
        <f t="shared" si="1"/>
        <v>60.599999999999994</v>
      </c>
      <c r="L27" s="5">
        <v>1</v>
      </c>
      <c r="M27" s="16" t="s">
        <v>274</v>
      </c>
    </row>
    <row r="28" spans="1:13" s="2" customFormat="1" ht="30" customHeight="1" x14ac:dyDescent="0.2">
      <c r="A28" s="5">
        <v>26</v>
      </c>
      <c r="B28" s="18" t="s">
        <v>151</v>
      </c>
      <c r="C28" s="12" t="s">
        <v>104</v>
      </c>
      <c r="D28" s="13" t="s">
        <v>150</v>
      </c>
      <c r="E28" s="14" t="s">
        <v>152</v>
      </c>
      <c r="F28" s="12" t="s">
        <v>105</v>
      </c>
      <c r="G28" s="7">
        <v>53</v>
      </c>
      <c r="H28" s="7"/>
      <c r="I28" s="5">
        <f t="shared" si="0"/>
        <v>53</v>
      </c>
      <c r="J28" s="5">
        <v>78</v>
      </c>
      <c r="K28" s="5">
        <f t="shared" si="1"/>
        <v>63</v>
      </c>
      <c r="L28" s="5">
        <v>1</v>
      </c>
      <c r="M28" s="16" t="s">
        <v>274</v>
      </c>
    </row>
    <row r="29" spans="1:13" s="2" customFormat="1" ht="30" customHeight="1" x14ac:dyDescent="0.2">
      <c r="A29" s="5">
        <v>27</v>
      </c>
      <c r="B29" s="18" t="s">
        <v>154</v>
      </c>
      <c r="C29" s="12" t="s">
        <v>107</v>
      </c>
      <c r="D29" s="13" t="s">
        <v>150</v>
      </c>
      <c r="E29" s="14" t="s">
        <v>153</v>
      </c>
      <c r="F29" s="12" t="s">
        <v>106</v>
      </c>
      <c r="G29" s="7">
        <v>47</v>
      </c>
      <c r="H29" s="7"/>
      <c r="I29" s="5">
        <f t="shared" si="0"/>
        <v>47</v>
      </c>
      <c r="J29" s="5">
        <v>73</v>
      </c>
      <c r="K29" s="5">
        <f t="shared" si="1"/>
        <v>57.400000000000006</v>
      </c>
      <c r="L29" s="5">
        <v>1</v>
      </c>
      <c r="M29" s="16" t="s">
        <v>274</v>
      </c>
    </row>
    <row r="30" spans="1:13" s="2" customFormat="1" ht="30" customHeight="1" x14ac:dyDescent="0.2">
      <c r="A30" s="5">
        <v>28</v>
      </c>
      <c r="B30" s="18" t="s">
        <v>157</v>
      </c>
      <c r="C30" s="12" t="s">
        <v>110</v>
      </c>
      <c r="D30" s="13" t="s">
        <v>150</v>
      </c>
      <c r="E30" s="14" t="s">
        <v>158</v>
      </c>
      <c r="F30" s="12" t="s">
        <v>111</v>
      </c>
      <c r="G30" s="7">
        <v>46</v>
      </c>
      <c r="H30" s="7"/>
      <c r="I30" s="5">
        <f t="shared" si="0"/>
        <v>46</v>
      </c>
      <c r="J30" s="5">
        <v>74.33</v>
      </c>
      <c r="K30" s="5">
        <f t="shared" si="1"/>
        <v>57.331999999999994</v>
      </c>
      <c r="L30" s="5">
        <v>1</v>
      </c>
      <c r="M30" s="16" t="s">
        <v>274</v>
      </c>
    </row>
    <row r="31" spans="1:13" s="2" customFormat="1" ht="30" customHeight="1" x14ac:dyDescent="0.2">
      <c r="A31" s="5">
        <v>29</v>
      </c>
      <c r="B31" s="18" t="s">
        <v>160</v>
      </c>
      <c r="C31" s="12" t="s">
        <v>113</v>
      </c>
      <c r="D31" s="13" t="s">
        <v>150</v>
      </c>
      <c r="E31" s="14" t="s">
        <v>159</v>
      </c>
      <c r="F31" s="12" t="s">
        <v>112</v>
      </c>
      <c r="G31" s="7">
        <v>44</v>
      </c>
      <c r="H31" s="7"/>
      <c r="I31" s="5">
        <f t="shared" si="0"/>
        <v>44</v>
      </c>
      <c r="J31" s="5">
        <v>82</v>
      </c>
      <c r="K31" s="5">
        <f t="shared" si="1"/>
        <v>59.2</v>
      </c>
      <c r="L31" s="5">
        <v>1</v>
      </c>
      <c r="M31" s="16" t="s">
        <v>274</v>
      </c>
    </row>
    <row r="32" spans="1:13" s="2" customFormat="1" ht="30" customHeight="1" x14ac:dyDescent="0.2">
      <c r="A32" s="5">
        <v>30</v>
      </c>
      <c r="B32" s="18" t="s">
        <v>166</v>
      </c>
      <c r="C32" s="12" t="s">
        <v>119</v>
      </c>
      <c r="D32" s="13" t="s">
        <v>150</v>
      </c>
      <c r="E32" s="14" t="s">
        <v>164</v>
      </c>
      <c r="F32" s="12" t="s">
        <v>117</v>
      </c>
      <c r="G32" s="7">
        <v>46</v>
      </c>
      <c r="H32" s="7"/>
      <c r="I32" s="5">
        <f t="shared" si="0"/>
        <v>46</v>
      </c>
      <c r="J32" s="5">
        <v>83.33</v>
      </c>
      <c r="K32" s="5">
        <f t="shared" si="1"/>
        <v>60.932000000000002</v>
      </c>
      <c r="L32" s="5">
        <v>2</v>
      </c>
      <c r="M32" s="16" t="s">
        <v>274</v>
      </c>
    </row>
    <row r="33" spans="1:13" s="2" customFormat="1" ht="30" customHeight="1" x14ac:dyDescent="0.2">
      <c r="A33" s="5">
        <v>31</v>
      </c>
      <c r="B33" s="18" t="s">
        <v>167</v>
      </c>
      <c r="C33" s="12" t="s">
        <v>120</v>
      </c>
      <c r="D33" s="13" t="s">
        <v>150</v>
      </c>
      <c r="E33" s="14" t="s">
        <v>168</v>
      </c>
      <c r="F33" s="12" t="s">
        <v>121</v>
      </c>
      <c r="G33" s="7">
        <v>62</v>
      </c>
      <c r="H33" s="7"/>
      <c r="I33" s="5">
        <f t="shared" si="0"/>
        <v>62</v>
      </c>
      <c r="J33" s="5">
        <v>77.67</v>
      </c>
      <c r="K33" s="5">
        <f t="shared" si="1"/>
        <v>68.268000000000001</v>
      </c>
      <c r="L33" s="5">
        <v>1</v>
      </c>
      <c r="M33" s="16" t="s">
        <v>274</v>
      </c>
    </row>
    <row r="34" spans="1:13" s="2" customFormat="1" ht="30" customHeight="1" x14ac:dyDescent="0.2">
      <c r="A34" s="5">
        <v>32</v>
      </c>
      <c r="B34" s="18" t="s">
        <v>169</v>
      </c>
      <c r="C34" s="12" t="s">
        <v>122</v>
      </c>
      <c r="D34" s="13" t="s">
        <v>150</v>
      </c>
      <c r="E34" s="14" t="s">
        <v>170</v>
      </c>
      <c r="F34" s="12" t="s">
        <v>123</v>
      </c>
      <c r="G34" s="7">
        <v>47</v>
      </c>
      <c r="H34" s="7"/>
      <c r="I34" s="5">
        <f t="shared" si="0"/>
        <v>47</v>
      </c>
      <c r="J34" s="5">
        <v>73.67</v>
      </c>
      <c r="K34" s="5">
        <f t="shared" si="1"/>
        <v>57.668000000000006</v>
      </c>
      <c r="L34" s="5">
        <v>1</v>
      </c>
      <c r="M34" s="16" t="s">
        <v>274</v>
      </c>
    </row>
    <row r="35" spans="1:13" s="2" customFormat="1" ht="30" customHeight="1" x14ac:dyDescent="0.2">
      <c r="A35" s="5">
        <v>33</v>
      </c>
      <c r="B35" s="18" t="s">
        <v>171</v>
      </c>
      <c r="C35" s="12" t="s">
        <v>124</v>
      </c>
      <c r="D35" s="13" t="s">
        <v>150</v>
      </c>
      <c r="E35" s="14" t="s">
        <v>152</v>
      </c>
      <c r="F35" s="12" t="s">
        <v>125</v>
      </c>
      <c r="G35" s="7">
        <v>48</v>
      </c>
      <c r="H35" s="7"/>
      <c r="I35" s="5">
        <f t="shared" ref="I35:I66" si="2">G35+H35</f>
        <v>48</v>
      </c>
      <c r="J35" s="5">
        <v>84.33</v>
      </c>
      <c r="K35" s="5">
        <f t="shared" ref="K35:K66" si="3">I35*0.6+J35*0.4</f>
        <v>62.531999999999996</v>
      </c>
      <c r="L35" s="5">
        <v>1</v>
      </c>
      <c r="M35" s="16" t="s">
        <v>274</v>
      </c>
    </row>
    <row r="36" spans="1:13" s="2" customFormat="1" ht="30" customHeight="1" x14ac:dyDescent="0.2">
      <c r="A36" s="5">
        <v>34</v>
      </c>
      <c r="B36" s="18" t="s">
        <v>172</v>
      </c>
      <c r="C36" s="12" t="s">
        <v>126</v>
      </c>
      <c r="D36" s="13" t="s">
        <v>150</v>
      </c>
      <c r="E36" s="14" t="s">
        <v>153</v>
      </c>
      <c r="F36" s="12" t="s">
        <v>127</v>
      </c>
      <c r="G36" s="7">
        <v>52</v>
      </c>
      <c r="H36" s="7"/>
      <c r="I36" s="5">
        <f t="shared" si="2"/>
        <v>52</v>
      </c>
      <c r="J36" s="5">
        <v>83.67</v>
      </c>
      <c r="K36" s="5">
        <f t="shared" si="3"/>
        <v>64.668000000000006</v>
      </c>
      <c r="L36" s="5">
        <v>1</v>
      </c>
      <c r="M36" s="16" t="s">
        <v>274</v>
      </c>
    </row>
    <row r="37" spans="1:13" s="2" customFormat="1" ht="30" customHeight="1" x14ac:dyDescent="0.2">
      <c r="A37" s="5">
        <v>35</v>
      </c>
      <c r="B37" s="18" t="s">
        <v>173</v>
      </c>
      <c r="C37" s="12" t="s">
        <v>129</v>
      </c>
      <c r="D37" s="13" t="s">
        <v>150</v>
      </c>
      <c r="E37" s="14" t="s">
        <v>156</v>
      </c>
      <c r="F37" s="12" t="s">
        <v>128</v>
      </c>
      <c r="G37" s="7">
        <v>48</v>
      </c>
      <c r="H37" s="7"/>
      <c r="I37" s="5">
        <f t="shared" si="2"/>
        <v>48</v>
      </c>
      <c r="J37" s="5">
        <v>76.33</v>
      </c>
      <c r="K37" s="5">
        <f t="shared" si="3"/>
        <v>59.331999999999994</v>
      </c>
      <c r="L37" s="5">
        <v>1</v>
      </c>
      <c r="M37" s="16" t="s">
        <v>274</v>
      </c>
    </row>
    <row r="38" spans="1:13" s="2" customFormat="1" ht="30" customHeight="1" x14ac:dyDescent="0.2">
      <c r="A38" s="5">
        <v>36</v>
      </c>
      <c r="B38" s="18" t="s">
        <v>174</v>
      </c>
      <c r="C38" s="12" t="s">
        <v>130</v>
      </c>
      <c r="D38" s="13" t="s">
        <v>150</v>
      </c>
      <c r="E38" s="14" t="s">
        <v>175</v>
      </c>
      <c r="F38" s="12" t="s">
        <v>131</v>
      </c>
      <c r="G38" s="7">
        <v>57</v>
      </c>
      <c r="H38" s="7"/>
      <c r="I38" s="5">
        <f t="shared" si="2"/>
        <v>57</v>
      </c>
      <c r="J38" s="5">
        <v>66.33</v>
      </c>
      <c r="K38" s="5">
        <f t="shared" si="3"/>
        <v>60.731999999999999</v>
      </c>
      <c r="L38" s="5">
        <v>1</v>
      </c>
      <c r="M38" s="16" t="s">
        <v>274</v>
      </c>
    </row>
    <row r="39" spans="1:13" s="2" customFormat="1" ht="30" customHeight="1" x14ac:dyDescent="0.2">
      <c r="A39" s="5">
        <v>37</v>
      </c>
      <c r="B39" s="18" t="s">
        <v>176</v>
      </c>
      <c r="C39" s="12" t="s">
        <v>132</v>
      </c>
      <c r="D39" s="13" t="s">
        <v>150</v>
      </c>
      <c r="E39" s="14" t="s">
        <v>177</v>
      </c>
      <c r="F39" s="12" t="s">
        <v>133</v>
      </c>
      <c r="G39" s="7">
        <v>56</v>
      </c>
      <c r="H39" s="7"/>
      <c r="I39" s="5">
        <f t="shared" si="2"/>
        <v>56</v>
      </c>
      <c r="J39" s="5">
        <v>80</v>
      </c>
      <c r="K39" s="5">
        <f t="shared" si="3"/>
        <v>65.599999999999994</v>
      </c>
      <c r="L39" s="5">
        <v>1</v>
      </c>
      <c r="M39" s="16" t="s">
        <v>274</v>
      </c>
    </row>
    <row r="40" spans="1:13" s="2" customFormat="1" ht="30" customHeight="1" x14ac:dyDescent="0.2">
      <c r="A40" s="5">
        <v>38</v>
      </c>
      <c r="B40" s="18" t="s">
        <v>178</v>
      </c>
      <c r="C40" s="12" t="s">
        <v>134</v>
      </c>
      <c r="D40" s="13" t="s">
        <v>150</v>
      </c>
      <c r="E40" s="14" t="s">
        <v>179</v>
      </c>
      <c r="F40" s="12" t="s">
        <v>135</v>
      </c>
      <c r="G40" s="7">
        <v>52</v>
      </c>
      <c r="H40" s="7"/>
      <c r="I40" s="5">
        <f t="shared" si="2"/>
        <v>52</v>
      </c>
      <c r="J40" s="5">
        <v>79.67</v>
      </c>
      <c r="K40" s="5">
        <f t="shared" si="3"/>
        <v>63.067999999999998</v>
      </c>
      <c r="L40" s="5">
        <v>1</v>
      </c>
      <c r="M40" s="16" t="s">
        <v>274</v>
      </c>
    </row>
    <row r="41" spans="1:13" s="2" customFormat="1" ht="30" customHeight="1" x14ac:dyDescent="0.2">
      <c r="A41" s="5">
        <v>39</v>
      </c>
      <c r="B41" s="18" t="s">
        <v>181</v>
      </c>
      <c r="C41" s="12" t="s">
        <v>137</v>
      </c>
      <c r="D41" s="13" t="s">
        <v>150</v>
      </c>
      <c r="E41" s="14" t="s">
        <v>180</v>
      </c>
      <c r="F41" s="12" t="s">
        <v>136</v>
      </c>
      <c r="G41" s="7">
        <v>49</v>
      </c>
      <c r="H41" s="7"/>
      <c r="I41" s="5">
        <f t="shared" si="2"/>
        <v>49</v>
      </c>
      <c r="J41" s="5">
        <v>77.67</v>
      </c>
      <c r="K41" s="5">
        <f t="shared" si="3"/>
        <v>60.468000000000004</v>
      </c>
      <c r="L41" s="5">
        <v>1</v>
      </c>
      <c r="M41" s="16" t="s">
        <v>274</v>
      </c>
    </row>
    <row r="42" spans="1:13" s="2" customFormat="1" ht="30" customHeight="1" x14ac:dyDescent="0.2">
      <c r="A42" s="5">
        <v>40</v>
      </c>
      <c r="B42" s="18" t="s">
        <v>182</v>
      </c>
      <c r="C42" s="12" t="s">
        <v>138</v>
      </c>
      <c r="D42" s="13" t="s">
        <v>150</v>
      </c>
      <c r="E42" s="14" t="s">
        <v>180</v>
      </c>
      <c r="F42" s="12" t="s">
        <v>136</v>
      </c>
      <c r="G42" s="7">
        <v>48</v>
      </c>
      <c r="H42" s="7"/>
      <c r="I42" s="5">
        <f t="shared" si="2"/>
        <v>48</v>
      </c>
      <c r="J42" s="5">
        <v>78.67</v>
      </c>
      <c r="K42" s="5">
        <f t="shared" si="3"/>
        <v>60.268000000000001</v>
      </c>
      <c r="L42" s="5">
        <v>2</v>
      </c>
      <c r="M42" s="16" t="s">
        <v>274</v>
      </c>
    </row>
    <row r="43" spans="1:13" s="2" customFormat="1" ht="30" customHeight="1" x14ac:dyDescent="0.2">
      <c r="A43" s="5">
        <v>41</v>
      </c>
      <c r="B43" s="18" t="s">
        <v>183</v>
      </c>
      <c r="C43" s="12" t="s">
        <v>139</v>
      </c>
      <c r="D43" s="13" t="s">
        <v>150</v>
      </c>
      <c r="E43" s="14" t="s">
        <v>158</v>
      </c>
      <c r="F43" s="12" t="s">
        <v>140</v>
      </c>
      <c r="G43" s="7">
        <v>55</v>
      </c>
      <c r="H43" s="7"/>
      <c r="I43" s="5">
        <f t="shared" si="2"/>
        <v>55</v>
      </c>
      <c r="J43" s="5">
        <v>75</v>
      </c>
      <c r="K43" s="5">
        <f t="shared" si="3"/>
        <v>63</v>
      </c>
      <c r="L43" s="5">
        <v>1</v>
      </c>
      <c r="M43" s="16" t="s">
        <v>274</v>
      </c>
    </row>
    <row r="44" spans="1:13" s="2" customFormat="1" ht="30" customHeight="1" x14ac:dyDescent="0.2">
      <c r="A44" s="5">
        <v>42</v>
      </c>
      <c r="B44" s="18" t="s">
        <v>184</v>
      </c>
      <c r="C44" s="12" t="s">
        <v>142</v>
      </c>
      <c r="D44" s="13" t="s">
        <v>150</v>
      </c>
      <c r="E44" s="14" t="s">
        <v>163</v>
      </c>
      <c r="F44" s="12" t="s">
        <v>141</v>
      </c>
      <c r="G44" s="7">
        <v>46</v>
      </c>
      <c r="H44" s="7"/>
      <c r="I44" s="5">
        <f t="shared" si="2"/>
        <v>46</v>
      </c>
      <c r="J44" s="5">
        <v>74.33</v>
      </c>
      <c r="K44" s="5">
        <f t="shared" si="3"/>
        <v>57.331999999999994</v>
      </c>
      <c r="L44" s="5">
        <v>1</v>
      </c>
      <c r="M44" s="16" t="s">
        <v>274</v>
      </c>
    </row>
    <row r="45" spans="1:13" s="2" customFormat="1" ht="30" customHeight="1" x14ac:dyDescent="0.2">
      <c r="A45" s="5">
        <v>43</v>
      </c>
      <c r="B45" s="18" t="s">
        <v>187</v>
      </c>
      <c r="C45" s="12" t="s">
        <v>3</v>
      </c>
      <c r="D45" s="13" t="s">
        <v>146</v>
      </c>
      <c r="E45" s="14" t="s">
        <v>186</v>
      </c>
      <c r="F45" s="12" t="s">
        <v>2</v>
      </c>
      <c r="G45" s="7">
        <v>73</v>
      </c>
      <c r="H45" s="7"/>
      <c r="I45" s="5">
        <f t="shared" si="2"/>
        <v>73</v>
      </c>
      <c r="J45" s="5">
        <v>84</v>
      </c>
      <c r="K45" s="5">
        <f t="shared" si="3"/>
        <v>77.400000000000006</v>
      </c>
      <c r="L45" s="5">
        <v>1</v>
      </c>
      <c r="M45" s="16" t="s">
        <v>281</v>
      </c>
    </row>
    <row r="46" spans="1:13" s="2" customFormat="1" ht="30" customHeight="1" x14ac:dyDescent="0.2">
      <c r="A46" s="5">
        <v>44</v>
      </c>
      <c r="B46" s="18" t="s">
        <v>185</v>
      </c>
      <c r="C46" s="12" t="s">
        <v>1</v>
      </c>
      <c r="D46" s="13" t="s">
        <v>146</v>
      </c>
      <c r="E46" s="14" t="s">
        <v>186</v>
      </c>
      <c r="F46" s="12" t="s">
        <v>2</v>
      </c>
      <c r="G46" s="7">
        <v>77</v>
      </c>
      <c r="H46" s="5"/>
      <c r="I46" s="5">
        <f t="shared" si="2"/>
        <v>77</v>
      </c>
      <c r="J46" s="5">
        <v>77.5</v>
      </c>
      <c r="K46" s="5">
        <f t="shared" si="3"/>
        <v>77.199999999999989</v>
      </c>
      <c r="L46" s="5">
        <v>2</v>
      </c>
      <c r="M46" s="16" t="s">
        <v>282</v>
      </c>
    </row>
    <row r="47" spans="1:13" s="2" customFormat="1" ht="30" customHeight="1" x14ac:dyDescent="0.2">
      <c r="A47" s="5">
        <v>45</v>
      </c>
      <c r="B47" s="18" t="s">
        <v>201</v>
      </c>
      <c r="C47" s="12" t="s">
        <v>19</v>
      </c>
      <c r="D47" s="13" t="s">
        <v>146</v>
      </c>
      <c r="E47" s="14" t="s">
        <v>199</v>
      </c>
      <c r="F47" s="12" t="s">
        <v>18</v>
      </c>
      <c r="G47" s="7">
        <v>71</v>
      </c>
      <c r="H47" s="7"/>
      <c r="I47" s="5">
        <f t="shared" si="2"/>
        <v>71</v>
      </c>
      <c r="J47" s="5">
        <v>77</v>
      </c>
      <c r="K47" s="5">
        <f t="shared" si="3"/>
        <v>73.400000000000006</v>
      </c>
      <c r="L47" s="5">
        <v>1</v>
      </c>
      <c r="M47" s="16" t="s">
        <v>281</v>
      </c>
    </row>
    <row r="48" spans="1:13" s="2" customFormat="1" ht="30" customHeight="1" x14ac:dyDescent="0.2">
      <c r="A48" s="5">
        <v>46</v>
      </c>
      <c r="B48" s="18" t="s">
        <v>202</v>
      </c>
      <c r="C48" s="12" t="s">
        <v>20</v>
      </c>
      <c r="D48" s="13" t="s">
        <v>146</v>
      </c>
      <c r="E48" s="14" t="s">
        <v>203</v>
      </c>
      <c r="F48" s="12" t="s">
        <v>21</v>
      </c>
      <c r="G48" s="7">
        <v>70</v>
      </c>
      <c r="H48" s="7"/>
      <c r="I48" s="5">
        <f t="shared" si="2"/>
        <v>70</v>
      </c>
      <c r="J48" s="5">
        <v>80.5</v>
      </c>
      <c r="K48" s="5">
        <f t="shared" si="3"/>
        <v>74.2</v>
      </c>
      <c r="L48" s="5">
        <v>1</v>
      </c>
      <c r="M48" s="16" t="s">
        <v>282</v>
      </c>
    </row>
    <row r="49" spans="1:13" s="2" customFormat="1" ht="30" customHeight="1" x14ac:dyDescent="0.2">
      <c r="A49" s="5">
        <v>47</v>
      </c>
      <c r="B49" s="18" t="s">
        <v>205</v>
      </c>
      <c r="C49" s="12" t="s">
        <v>23</v>
      </c>
      <c r="D49" s="13" t="s">
        <v>146</v>
      </c>
      <c r="E49" s="14" t="s">
        <v>204</v>
      </c>
      <c r="F49" s="12" t="s">
        <v>22</v>
      </c>
      <c r="G49" s="7">
        <v>54</v>
      </c>
      <c r="H49" s="7"/>
      <c r="I49" s="5">
        <f t="shared" si="2"/>
        <v>54</v>
      </c>
      <c r="J49" s="5">
        <v>76.67</v>
      </c>
      <c r="K49" s="5">
        <f t="shared" si="3"/>
        <v>63.067999999999998</v>
      </c>
      <c r="L49" s="5">
        <v>1</v>
      </c>
      <c r="M49" s="16" t="s">
        <v>281</v>
      </c>
    </row>
    <row r="50" spans="1:13" s="2" customFormat="1" ht="30" customHeight="1" x14ac:dyDescent="0.2">
      <c r="A50" s="5">
        <v>48</v>
      </c>
      <c r="B50" s="18" t="s">
        <v>208</v>
      </c>
      <c r="C50" s="12" t="s">
        <v>26</v>
      </c>
      <c r="D50" s="13" t="s">
        <v>146</v>
      </c>
      <c r="E50" s="14" t="s">
        <v>209</v>
      </c>
      <c r="F50" s="12" t="s">
        <v>27</v>
      </c>
      <c r="G50" s="7">
        <v>67</v>
      </c>
      <c r="H50" s="7"/>
      <c r="I50" s="5">
        <f t="shared" si="2"/>
        <v>67</v>
      </c>
      <c r="J50" s="5">
        <v>76</v>
      </c>
      <c r="K50" s="5">
        <f t="shared" si="3"/>
        <v>70.599999999999994</v>
      </c>
      <c r="L50" s="5">
        <v>1</v>
      </c>
      <c r="M50" s="16" t="s">
        <v>282</v>
      </c>
    </row>
    <row r="51" spans="1:13" s="2" customFormat="1" ht="30" customHeight="1" x14ac:dyDescent="0.2">
      <c r="A51" s="5">
        <v>49</v>
      </c>
      <c r="B51" s="18" t="s">
        <v>210</v>
      </c>
      <c r="C51" s="12" t="s">
        <v>28</v>
      </c>
      <c r="D51" s="13" t="s">
        <v>146</v>
      </c>
      <c r="E51" s="14" t="s">
        <v>211</v>
      </c>
      <c r="F51" s="12" t="s">
        <v>29</v>
      </c>
      <c r="G51" s="7">
        <v>73</v>
      </c>
      <c r="H51" s="7"/>
      <c r="I51" s="5">
        <f t="shared" si="2"/>
        <v>73</v>
      </c>
      <c r="J51" s="5">
        <v>75.33</v>
      </c>
      <c r="K51" s="5">
        <f t="shared" si="3"/>
        <v>73.932000000000002</v>
      </c>
      <c r="L51" s="5">
        <v>1</v>
      </c>
      <c r="M51" s="16" t="s">
        <v>281</v>
      </c>
    </row>
    <row r="52" spans="1:13" s="2" customFormat="1" ht="30" customHeight="1" x14ac:dyDescent="0.2">
      <c r="A52" s="5">
        <v>50</v>
      </c>
      <c r="B52" s="18" t="s">
        <v>213</v>
      </c>
      <c r="C52" s="12" t="s">
        <v>31</v>
      </c>
      <c r="D52" s="13" t="s">
        <v>146</v>
      </c>
      <c r="E52" s="14" t="s">
        <v>212</v>
      </c>
      <c r="F52" s="12" t="s">
        <v>30</v>
      </c>
      <c r="G52" s="7">
        <v>70</v>
      </c>
      <c r="H52" s="7"/>
      <c r="I52" s="5">
        <f t="shared" si="2"/>
        <v>70</v>
      </c>
      <c r="J52" s="5">
        <v>84.67</v>
      </c>
      <c r="K52" s="5">
        <f t="shared" si="3"/>
        <v>75.867999999999995</v>
      </c>
      <c r="L52" s="5">
        <v>1</v>
      </c>
      <c r="M52" s="16" t="s">
        <v>282</v>
      </c>
    </row>
    <row r="53" spans="1:13" s="2" customFormat="1" ht="30" customHeight="1" x14ac:dyDescent="0.2">
      <c r="A53" s="5">
        <v>51</v>
      </c>
      <c r="B53" s="18" t="s">
        <v>214</v>
      </c>
      <c r="C53" s="12" t="s">
        <v>32</v>
      </c>
      <c r="D53" s="13" t="s">
        <v>146</v>
      </c>
      <c r="E53" s="14" t="s">
        <v>215</v>
      </c>
      <c r="F53" s="12" t="s">
        <v>33</v>
      </c>
      <c r="G53" s="7">
        <v>70</v>
      </c>
      <c r="H53" s="7"/>
      <c r="I53" s="5">
        <f t="shared" si="2"/>
        <v>70</v>
      </c>
      <c r="J53" s="5">
        <v>70.67</v>
      </c>
      <c r="K53" s="5">
        <f t="shared" si="3"/>
        <v>70.268000000000001</v>
      </c>
      <c r="L53" s="5">
        <v>1</v>
      </c>
      <c r="M53" s="16" t="s">
        <v>281</v>
      </c>
    </row>
    <row r="54" spans="1:13" s="2" customFormat="1" ht="30" customHeight="1" x14ac:dyDescent="0.2">
      <c r="A54" s="5">
        <v>52</v>
      </c>
      <c r="B54" s="18" t="s">
        <v>275</v>
      </c>
      <c r="C54" s="12" t="s">
        <v>35</v>
      </c>
      <c r="D54" s="13" t="s">
        <v>146</v>
      </c>
      <c r="E54" s="14" t="s">
        <v>216</v>
      </c>
      <c r="F54" s="12" t="s">
        <v>34</v>
      </c>
      <c r="G54" s="7">
        <v>58</v>
      </c>
      <c r="H54" s="7"/>
      <c r="I54" s="5">
        <f t="shared" si="2"/>
        <v>58</v>
      </c>
      <c r="J54" s="5">
        <v>82</v>
      </c>
      <c r="K54" s="5">
        <f t="shared" si="3"/>
        <v>67.599999999999994</v>
      </c>
      <c r="L54" s="5">
        <v>1</v>
      </c>
      <c r="M54" s="16" t="s">
        <v>282</v>
      </c>
    </row>
    <row r="55" spans="1:13" s="2" customFormat="1" ht="30" customHeight="1" x14ac:dyDescent="0.2">
      <c r="A55" s="5">
        <v>53</v>
      </c>
      <c r="B55" s="18" t="s">
        <v>221</v>
      </c>
      <c r="C55" s="12" t="s">
        <v>40</v>
      </c>
      <c r="D55" s="13" t="s">
        <v>146</v>
      </c>
      <c r="E55" s="14" t="s">
        <v>222</v>
      </c>
      <c r="F55" s="12" t="s">
        <v>41</v>
      </c>
      <c r="G55" s="7">
        <v>77</v>
      </c>
      <c r="H55" s="7"/>
      <c r="I55" s="5">
        <f t="shared" si="2"/>
        <v>77</v>
      </c>
      <c r="J55" s="5">
        <v>73</v>
      </c>
      <c r="K55" s="5">
        <f t="shared" si="3"/>
        <v>75.400000000000006</v>
      </c>
      <c r="L55" s="5">
        <v>1</v>
      </c>
      <c r="M55" s="16" t="s">
        <v>281</v>
      </c>
    </row>
    <row r="56" spans="1:13" s="2" customFormat="1" ht="30" customHeight="1" x14ac:dyDescent="0.2">
      <c r="A56" s="5">
        <v>54</v>
      </c>
      <c r="B56" s="18" t="s">
        <v>223</v>
      </c>
      <c r="C56" s="12" t="s">
        <v>42</v>
      </c>
      <c r="D56" s="13" t="s">
        <v>146</v>
      </c>
      <c r="E56" s="14" t="s">
        <v>222</v>
      </c>
      <c r="F56" s="12" t="s">
        <v>43</v>
      </c>
      <c r="G56" s="7">
        <v>74</v>
      </c>
      <c r="H56" s="7"/>
      <c r="I56" s="5">
        <f t="shared" si="2"/>
        <v>74</v>
      </c>
      <c r="J56" s="5">
        <v>68</v>
      </c>
      <c r="K56" s="5">
        <f t="shared" si="3"/>
        <v>71.599999999999994</v>
      </c>
      <c r="L56" s="5">
        <v>1</v>
      </c>
      <c r="M56" s="16" t="s">
        <v>282</v>
      </c>
    </row>
    <row r="57" spans="1:13" s="2" customFormat="1" ht="30" customHeight="1" x14ac:dyDescent="0.2">
      <c r="A57" s="5">
        <v>55</v>
      </c>
      <c r="B57" s="18" t="s">
        <v>226</v>
      </c>
      <c r="C57" s="12" t="s">
        <v>46</v>
      </c>
      <c r="D57" s="13" t="s">
        <v>146</v>
      </c>
      <c r="E57" s="14" t="s">
        <v>225</v>
      </c>
      <c r="F57" s="12" t="s">
        <v>47</v>
      </c>
      <c r="G57" s="7">
        <v>66</v>
      </c>
      <c r="H57" s="7"/>
      <c r="I57" s="5">
        <f t="shared" si="2"/>
        <v>66</v>
      </c>
      <c r="J57" s="5">
        <v>69.67</v>
      </c>
      <c r="K57" s="5">
        <f t="shared" si="3"/>
        <v>67.468000000000004</v>
      </c>
      <c r="L57" s="5">
        <v>1</v>
      </c>
      <c r="M57" s="16" t="s">
        <v>281</v>
      </c>
    </row>
    <row r="58" spans="1:13" s="2" customFormat="1" ht="30" customHeight="1" x14ac:dyDescent="0.2">
      <c r="A58" s="5">
        <v>56</v>
      </c>
      <c r="B58" s="18" t="s">
        <v>228</v>
      </c>
      <c r="C58" s="12" t="s">
        <v>49</v>
      </c>
      <c r="D58" s="13" t="s">
        <v>146</v>
      </c>
      <c r="E58" s="14" t="s">
        <v>227</v>
      </c>
      <c r="F58" s="12" t="s">
        <v>48</v>
      </c>
      <c r="G58" s="7">
        <v>67</v>
      </c>
      <c r="H58" s="7"/>
      <c r="I58" s="5">
        <f t="shared" si="2"/>
        <v>67</v>
      </c>
      <c r="J58" s="5">
        <v>84.33</v>
      </c>
      <c r="K58" s="5">
        <f t="shared" si="3"/>
        <v>73.931999999999988</v>
      </c>
      <c r="L58" s="5">
        <v>1</v>
      </c>
      <c r="M58" s="16" t="s">
        <v>282</v>
      </c>
    </row>
    <row r="59" spans="1:13" s="2" customFormat="1" ht="30" customHeight="1" x14ac:dyDescent="0.2">
      <c r="A59" s="5">
        <v>57</v>
      </c>
      <c r="B59" s="18" t="s">
        <v>236</v>
      </c>
      <c r="C59" s="12" t="s">
        <v>59</v>
      </c>
      <c r="D59" s="13" t="s">
        <v>146</v>
      </c>
      <c r="E59" s="14" t="s">
        <v>235</v>
      </c>
      <c r="F59" s="12" t="s">
        <v>58</v>
      </c>
      <c r="G59" s="7">
        <v>63</v>
      </c>
      <c r="H59" s="7"/>
      <c r="I59" s="5">
        <f t="shared" si="2"/>
        <v>63</v>
      </c>
      <c r="J59" s="5">
        <v>84.67</v>
      </c>
      <c r="K59" s="5">
        <f t="shared" si="3"/>
        <v>71.668000000000006</v>
      </c>
      <c r="L59" s="5">
        <v>1</v>
      </c>
      <c r="M59" s="16" t="s">
        <v>281</v>
      </c>
    </row>
    <row r="60" spans="1:13" s="2" customFormat="1" ht="30" customHeight="1" x14ac:dyDescent="0.2">
      <c r="A60" s="5">
        <v>58</v>
      </c>
      <c r="B60" s="18" t="s">
        <v>237</v>
      </c>
      <c r="C60" s="12" t="s">
        <v>60</v>
      </c>
      <c r="D60" s="13" t="s">
        <v>146</v>
      </c>
      <c r="E60" s="14" t="s">
        <v>235</v>
      </c>
      <c r="F60" s="12" t="s">
        <v>61</v>
      </c>
      <c r="G60" s="7">
        <v>81</v>
      </c>
      <c r="H60" s="7"/>
      <c r="I60" s="5">
        <f t="shared" si="2"/>
        <v>81</v>
      </c>
      <c r="J60" s="5">
        <v>74.67</v>
      </c>
      <c r="K60" s="5">
        <f t="shared" si="3"/>
        <v>78.468000000000004</v>
      </c>
      <c r="L60" s="5">
        <v>1</v>
      </c>
      <c r="M60" s="16" t="s">
        <v>282</v>
      </c>
    </row>
    <row r="61" spans="1:13" s="2" customFormat="1" ht="30" customHeight="1" x14ac:dyDescent="0.2">
      <c r="A61" s="5">
        <v>59</v>
      </c>
      <c r="B61" s="18" t="s">
        <v>241</v>
      </c>
      <c r="C61" s="12" t="s">
        <v>67</v>
      </c>
      <c r="D61" s="13" t="s">
        <v>146</v>
      </c>
      <c r="E61" s="14" t="s">
        <v>239</v>
      </c>
      <c r="F61" s="12" t="s">
        <v>66</v>
      </c>
      <c r="G61" s="7">
        <v>61</v>
      </c>
      <c r="H61" s="7"/>
      <c r="I61" s="5">
        <f t="shared" si="2"/>
        <v>61</v>
      </c>
      <c r="J61" s="5">
        <v>81.33</v>
      </c>
      <c r="K61" s="5">
        <f t="shared" si="3"/>
        <v>69.132000000000005</v>
      </c>
      <c r="L61" s="5">
        <v>1</v>
      </c>
      <c r="M61" s="16" t="s">
        <v>281</v>
      </c>
    </row>
    <row r="62" spans="1:13" s="2" customFormat="1" ht="30" customHeight="1" x14ac:dyDescent="0.2">
      <c r="A62" s="5">
        <v>60</v>
      </c>
      <c r="B62" s="18" t="s">
        <v>242</v>
      </c>
      <c r="C62" s="12" t="s">
        <v>68</v>
      </c>
      <c r="D62" s="13" t="s">
        <v>146</v>
      </c>
      <c r="E62" s="14" t="s">
        <v>239</v>
      </c>
      <c r="F62" s="12" t="s">
        <v>69</v>
      </c>
      <c r="G62" s="7">
        <v>78</v>
      </c>
      <c r="H62" s="7"/>
      <c r="I62" s="5">
        <f t="shared" si="2"/>
        <v>78</v>
      </c>
      <c r="J62" s="5">
        <v>77.67</v>
      </c>
      <c r="K62" s="5">
        <f t="shared" si="3"/>
        <v>77.867999999999995</v>
      </c>
      <c r="L62" s="5">
        <v>1</v>
      </c>
      <c r="M62" s="16" t="s">
        <v>282</v>
      </c>
    </row>
    <row r="63" spans="1:13" s="2" customFormat="1" ht="30" customHeight="1" x14ac:dyDescent="0.2">
      <c r="A63" s="5">
        <v>61</v>
      </c>
      <c r="B63" s="18" t="s">
        <v>243</v>
      </c>
      <c r="C63" s="12" t="s">
        <v>70</v>
      </c>
      <c r="D63" s="13" t="s">
        <v>146</v>
      </c>
      <c r="E63" s="14" t="s">
        <v>239</v>
      </c>
      <c r="F63" s="12" t="s">
        <v>71</v>
      </c>
      <c r="G63" s="7">
        <v>69</v>
      </c>
      <c r="H63" s="7"/>
      <c r="I63" s="5">
        <f t="shared" si="2"/>
        <v>69</v>
      </c>
      <c r="J63" s="5">
        <v>78</v>
      </c>
      <c r="K63" s="5">
        <f t="shared" si="3"/>
        <v>72.599999999999994</v>
      </c>
      <c r="L63" s="5">
        <v>1</v>
      </c>
      <c r="M63" s="16" t="s">
        <v>281</v>
      </c>
    </row>
    <row r="64" spans="1:13" s="2" customFormat="1" ht="30" customHeight="1" x14ac:dyDescent="0.2">
      <c r="A64" s="5">
        <v>62</v>
      </c>
      <c r="B64" s="18" t="s">
        <v>247</v>
      </c>
      <c r="C64" s="12" t="s">
        <v>77</v>
      </c>
      <c r="D64" s="13" t="s">
        <v>146</v>
      </c>
      <c r="E64" s="14" t="s">
        <v>74</v>
      </c>
      <c r="F64" s="12" t="s">
        <v>75</v>
      </c>
      <c r="G64" s="7">
        <v>69</v>
      </c>
      <c r="H64" s="7"/>
      <c r="I64" s="5">
        <f t="shared" si="2"/>
        <v>69</v>
      </c>
      <c r="J64" s="5">
        <v>74</v>
      </c>
      <c r="K64" s="5">
        <f t="shared" si="3"/>
        <v>71</v>
      </c>
      <c r="L64" s="5">
        <v>2</v>
      </c>
      <c r="M64" s="16" t="s">
        <v>282</v>
      </c>
    </row>
    <row r="65" spans="1:13" s="2" customFormat="1" ht="30" customHeight="1" x14ac:dyDescent="0.2">
      <c r="A65" s="5">
        <v>63</v>
      </c>
      <c r="B65" s="18" t="s">
        <v>248</v>
      </c>
      <c r="C65" s="12" t="s">
        <v>78</v>
      </c>
      <c r="D65" s="13" t="s">
        <v>146</v>
      </c>
      <c r="E65" s="14" t="s">
        <v>74</v>
      </c>
      <c r="F65" s="12" t="s">
        <v>75</v>
      </c>
      <c r="G65" s="7">
        <v>68</v>
      </c>
      <c r="H65" s="7"/>
      <c r="I65" s="5">
        <f t="shared" si="2"/>
        <v>68</v>
      </c>
      <c r="J65" s="5">
        <v>73.33</v>
      </c>
      <c r="K65" s="5">
        <f t="shared" si="3"/>
        <v>70.132000000000005</v>
      </c>
      <c r="L65" s="5">
        <v>3</v>
      </c>
      <c r="M65" s="16" t="s">
        <v>283</v>
      </c>
    </row>
    <row r="66" spans="1:13" s="2" customFormat="1" ht="30" customHeight="1" x14ac:dyDescent="0.2">
      <c r="A66" s="5">
        <v>64</v>
      </c>
      <c r="B66" s="18" t="s">
        <v>252</v>
      </c>
      <c r="C66" s="12" t="s">
        <v>82</v>
      </c>
      <c r="D66" s="13" t="s">
        <v>146</v>
      </c>
      <c r="E66" s="14" t="s">
        <v>74</v>
      </c>
      <c r="F66" s="12" t="s">
        <v>75</v>
      </c>
      <c r="G66" s="7">
        <v>64</v>
      </c>
      <c r="H66" s="7"/>
      <c r="I66" s="5">
        <f t="shared" si="2"/>
        <v>64</v>
      </c>
      <c r="J66" s="5">
        <v>79</v>
      </c>
      <c r="K66" s="5">
        <f t="shared" si="3"/>
        <v>70</v>
      </c>
      <c r="L66" s="5">
        <v>4</v>
      </c>
      <c r="M66" s="16" t="s">
        <v>283</v>
      </c>
    </row>
    <row r="67" spans="1:13" s="2" customFormat="1" ht="30" customHeight="1" x14ac:dyDescent="0.2">
      <c r="A67" s="5">
        <v>65</v>
      </c>
      <c r="B67" s="18" t="s">
        <v>250</v>
      </c>
      <c r="C67" s="12" t="s">
        <v>80</v>
      </c>
      <c r="D67" s="13" t="s">
        <v>146</v>
      </c>
      <c r="E67" s="14" t="s">
        <v>74</v>
      </c>
      <c r="F67" s="12" t="s">
        <v>75</v>
      </c>
      <c r="G67" s="7">
        <v>66</v>
      </c>
      <c r="H67" s="7"/>
      <c r="I67" s="5">
        <f t="shared" ref="I67:I83" si="4">G67+H67</f>
        <v>66</v>
      </c>
      <c r="J67" s="5">
        <v>75.67</v>
      </c>
      <c r="K67" s="5">
        <f t="shared" ref="K67:K83" si="5">I67*0.6+J67*0.4</f>
        <v>69.867999999999995</v>
      </c>
      <c r="L67" s="5">
        <v>6</v>
      </c>
      <c r="M67" s="16" t="s">
        <v>283</v>
      </c>
    </row>
    <row r="68" spans="1:13" s="2" customFormat="1" ht="30" customHeight="1" x14ac:dyDescent="0.2">
      <c r="A68" s="5">
        <v>66</v>
      </c>
      <c r="B68" s="18" t="s">
        <v>249</v>
      </c>
      <c r="C68" s="12" t="s">
        <v>79</v>
      </c>
      <c r="D68" s="13" t="s">
        <v>146</v>
      </c>
      <c r="E68" s="14" t="s">
        <v>74</v>
      </c>
      <c r="F68" s="12" t="s">
        <v>75</v>
      </c>
      <c r="G68" s="7">
        <v>66</v>
      </c>
      <c r="H68" s="7"/>
      <c r="I68" s="5">
        <f t="shared" si="4"/>
        <v>66</v>
      </c>
      <c r="J68" s="5">
        <v>75</v>
      </c>
      <c r="K68" s="5">
        <f t="shared" si="5"/>
        <v>69.599999999999994</v>
      </c>
      <c r="L68" s="5">
        <v>8</v>
      </c>
      <c r="M68" s="16" t="s">
        <v>283</v>
      </c>
    </row>
    <row r="69" spans="1:13" s="2" customFormat="1" ht="30" customHeight="1" x14ac:dyDescent="0.2">
      <c r="A69" s="5">
        <v>67</v>
      </c>
      <c r="B69" s="18" t="s">
        <v>253</v>
      </c>
      <c r="C69" s="12" t="s">
        <v>83</v>
      </c>
      <c r="D69" s="13" t="s">
        <v>146</v>
      </c>
      <c r="E69" s="14" t="s">
        <v>74</v>
      </c>
      <c r="F69" s="12" t="s">
        <v>75</v>
      </c>
      <c r="G69" s="7">
        <v>64</v>
      </c>
      <c r="H69" s="7"/>
      <c r="I69" s="5">
        <f t="shared" si="4"/>
        <v>64</v>
      </c>
      <c r="J69" s="5">
        <v>78</v>
      </c>
      <c r="K69" s="5">
        <f t="shared" si="5"/>
        <v>69.599999999999994</v>
      </c>
      <c r="L69" s="5">
        <v>8</v>
      </c>
      <c r="M69" s="16" t="s">
        <v>283</v>
      </c>
    </row>
    <row r="70" spans="1:13" s="2" customFormat="1" ht="30" customHeight="1" x14ac:dyDescent="0.2">
      <c r="A70" s="5">
        <v>68</v>
      </c>
      <c r="B70" s="18" t="s">
        <v>251</v>
      </c>
      <c r="C70" s="12" t="s">
        <v>81</v>
      </c>
      <c r="D70" s="13" t="s">
        <v>146</v>
      </c>
      <c r="E70" s="14" t="s">
        <v>74</v>
      </c>
      <c r="F70" s="12" t="s">
        <v>75</v>
      </c>
      <c r="G70" s="7">
        <v>65</v>
      </c>
      <c r="H70" s="7"/>
      <c r="I70" s="5">
        <f t="shared" si="4"/>
        <v>65</v>
      </c>
      <c r="J70" s="5">
        <v>72.33</v>
      </c>
      <c r="K70" s="5">
        <f t="shared" si="5"/>
        <v>67.932000000000002</v>
      </c>
      <c r="L70" s="5">
        <v>10</v>
      </c>
      <c r="M70" s="16" t="s">
        <v>283</v>
      </c>
    </row>
    <row r="71" spans="1:13" s="2" customFormat="1" ht="30" customHeight="1" x14ac:dyDescent="0.2">
      <c r="A71" s="5">
        <v>69</v>
      </c>
      <c r="B71" s="18" t="s">
        <v>262</v>
      </c>
      <c r="C71" s="12" t="s">
        <v>92</v>
      </c>
      <c r="D71" s="13" t="s">
        <v>146</v>
      </c>
      <c r="E71" s="14" t="s">
        <v>74</v>
      </c>
      <c r="F71" s="12" t="s">
        <v>75</v>
      </c>
      <c r="G71" s="7">
        <v>57</v>
      </c>
      <c r="H71" s="7"/>
      <c r="I71" s="5">
        <f t="shared" si="4"/>
        <v>57</v>
      </c>
      <c r="J71" s="5">
        <v>83.67</v>
      </c>
      <c r="K71" s="5">
        <f t="shared" si="5"/>
        <v>67.668000000000006</v>
      </c>
      <c r="L71" s="5">
        <v>11</v>
      </c>
      <c r="M71" s="16" t="s">
        <v>283</v>
      </c>
    </row>
    <row r="72" spans="1:13" s="2" customFormat="1" ht="30" customHeight="1" x14ac:dyDescent="0.2">
      <c r="A72" s="5">
        <v>70</v>
      </c>
      <c r="B72" s="18" t="s">
        <v>255</v>
      </c>
      <c r="C72" s="12" t="s">
        <v>85</v>
      </c>
      <c r="D72" s="13" t="s">
        <v>146</v>
      </c>
      <c r="E72" s="14" t="s">
        <v>74</v>
      </c>
      <c r="F72" s="12" t="s">
        <v>75</v>
      </c>
      <c r="G72" s="7">
        <v>64</v>
      </c>
      <c r="H72" s="7"/>
      <c r="I72" s="5">
        <f t="shared" si="4"/>
        <v>64</v>
      </c>
      <c r="J72" s="5">
        <v>72.33</v>
      </c>
      <c r="K72" s="5">
        <f t="shared" si="5"/>
        <v>67.331999999999994</v>
      </c>
      <c r="L72" s="5">
        <v>12</v>
      </c>
      <c r="M72" s="16" t="s">
        <v>283</v>
      </c>
    </row>
    <row r="73" spans="1:13" s="2" customFormat="1" ht="30" customHeight="1" x14ac:dyDescent="0.2">
      <c r="A73" s="5">
        <v>71</v>
      </c>
      <c r="B73" s="18" t="s">
        <v>261</v>
      </c>
      <c r="C73" s="12" t="s">
        <v>91</v>
      </c>
      <c r="D73" s="13" t="s">
        <v>146</v>
      </c>
      <c r="E73" s="14" t="s">
        <v>74</v>
      </c>
      <c r="F73" s="12" t="s">
        <v>75</v>
      </c>
      <c r="G73" s="7">
        <v>57</v>
      </c>
      <c r="H73" s="7"/>
      <c r="I73" s="5">
        <f t="shared" si="4"/>
        <v>57</v>
      </c>
      <c r="J73" s="5">
        <v>81.67</v>
      </c>
      <c r="K73" s="5">
        <f t="shared" si="5"/>
        <v>66.867999999999995</v>
      </c>
      <c r="L73" s="5">
        <v>14</v>
      </c>
      <c r="M73" s="16" t="s">
        <v>283</v>
      </c>
    </row>
    <row r="74" spans="1:13" s="2" customFormat="1" ht="30" customHeight="1" x14ac:dyDescent="0.2">
      <c r="A74" s="5">
        <v>72</v>
      </c>
      <c r="B74" s="18" t="s">
        <v>260</v>
      </c>
      <c r="C74" s="12" t="s">
        <v>90</v>
      </c>
      <c r="D74" s="13" t="s">
        <v>146</v>
      </c>
      <c r="E74" s="14" t="s">
        <v>74</v>
      </c>
      <c r="F74" s="12" t="s">
        <v>75</v>
      </c>
      <c r="G74" s="7">
        <v>60</v>
      </c>
      <c r="H74" s="7"/>
      <c r="I74" s="5">
        <f t="shared" si="4"/>
        <v>60</v>
      </c>
      <c r="J74" s="5">
        <v>77</v>
      </c>
      <c r="K74" s="5">
        <f t="shared" si="5"/>
        <v>66.8</v>
      </c>
      <c r="L74" s="5">
        <v>15</v>
      </c>
      <c r="M74" s="16" t="s">
        <v>283</v>
      </c>
    </row>
    <row r="75" spans="1:13" s="2" customFormat="1" ht="30" customHeight="1" x14ac:dyDescent="0.2">
      <c r="A75" s="5">
        <v>73</v>
      </c>
      <c r="B75" s="18" t="s">
        <v>259</v>
      </c>
      <c r="C75" s="12" t="s">
        <v>89</v>
      </c>
      <c r="D75" s="13" t="s">
        <v>146</v>
      </c>
      <c r="E75" s="14" t="s">
        <v>74</v>
      </c>
      <c r="F75" s="12" t="s">
        <v>75</v>
      </c>
      <c r="G75" s="7">
        <v>60</v>
      </c>
      <c r="H75" s="7"/>
      <c r="I75" s="5">
        <f t="shared" si="4"/>
        <v>60</v>
      </c>
      <c r="J75" s="5">
        <v>77</v>
      </c>
      <c r="K75" s="5">
        <f t="shared" si="5"/>
        <v>66.8</v>
      </c>
      <c r="L75" s="5">
        <v>15</v>
      </c>
      <c r="M75" s="16" t="s">
        <v>283</v>
      </c>
    </row>
    <row r="76" spans="1:13" s="2" customFormat="1" ht="30" customHeight="1" x14ac:dyDescent="0.2">
      <c r="A76" s="5">
        <v>74</v>
      </c>
      <c r="B76" s="18" t="s">
        <v>264</v>
      </c>
      <c r="C76" s="12" t="s">
        <v>94</v>
      </c>
      <c r="D76" s="13" t="s">
        <v>146</v>
      </c>
      <c r="E76" s="14" t="s">
        <v>95</v>
      </c>
      <c r="F76" s="12" t="s">
        <v>96</v>
      </c>
      <c r="G76" s="7">
        <v>67</v>
      </c>
      <c r="H76" s="7"/>
      <c r="I76" s="5">
        <f t="shared" si="4"/>
        <v>67</v>
      </c>
      <c r="J76" s="5">
        <v>81.33</v>
      </c>
      <c r="K76" s="5">
        <f t="shared" si="5"/>
        <v>72.731999999999999</v>
      </c>
      <c r="L76" s="5">
        <v>1</v>
      </c>
      <c r="M76" s="16" t="s">
        <v>283</v>
      </c>
    </row>
    <row r="77" spans="1:13" s="2" customFormat="1" ht="30" customHeight="1" x14ac:dyDescent="0.2">
      <c r="A77" s="5">
        <v>75</v>
      </c>
      <c r="B77" s="18" t="s">
        <v>265</v>
      </c>
      <c r="C77" s="12" t="s">
        <v>97</v>
      </c>
      <c r="D77" s="13" t="s">
        <v>146</v>
      </c>
      <c r="E77" s="14" t="s">
        <v>95</v>
      </c>
      <c r="F77" s="12" t="s">
        <v>96</v>
      </c>
      <c r="G77" s="7">
        <v>64</v>
      </c>
      <c r="H77" s="7"/>
      <c r="I77" s="5">
        <f t="shared" si="4"/>
        <v>64</v>
      </c>
      <c r="J77" s="5">
        <v>83</v>
      </c>
      <c r="K77" s="5">
        <f t="shared" si="5"/>
        <v>71.599999999999994</v>
      </c>
      <c r="L77" s="5">
        <v>2</v>
      </c>
      <c r="M77" s="16" t="s">
        <v>283</v>
      </c>
    </row>
    <row r="78" spans="1:13" s="2" customFormat="1" ht="30" customHeight="1" x14ac:dyDescent="0.2">
      <c r="A78" s="5">
        <v>76</v>
      </c>
      <c r="B78" s="18" t="s">
        <v>145</v>
      </c>
      <c r="C78" s="12" t="s">
        <v>100</v>
      </c>
      <c r="D78" s="13" t="s">
        <v>146</v>
      </c>
      <c r="E78" s="14" t="s">
        <v>147</v>
      </c>
      <c r="F78" s="12" t="s">
        <v>101</v>
      </c>
      <c r="G78" s="7">
        <v>52</v>
      </c>
      <c r="H78" s="7"/>
      <c r="I78" s="5">
        <f t="shared" si="4"/>
        <v>52</v>
      </c>
      <c r="J78" s="5">
        <v>75.67</v>
      </c>
      <c r="K78" s="5">
        <f t="shared" si="5"/>
        <v>61.468000000000004</v>
      </c>
      <c r="L78" s="5">
        <v>1</v>
      </c>
      <c r="M78" s="16" t="s">
        <v>283</v>
      </c>
    </row>
    <row r="79" spans="1:13" s="2" customFormat="1" ht="30" customHeight="1" x14ac:dyDescent="0.2">
      <c r="A79" s="5">
        <v>77</v>
      </c>
      <c r="B79" s="18" t="s">
        <v>155</v>
      </c>
      <c r="C79" s="12" t="s">
        <v>108</v>
      </c>
      <c r="D79" s="13" t="s">
        <v>146</v>
      </c>
      <c r="E79" s="14" t="s">
        <v>156</v>
      </c>
      <c r="F79" s="12" t="s">
        <v>109</v>
      </c>
      <c r="G79" s="7">
        <v>48</v>
      </c>
      <c r="H79" s="7"/>
      <c r="I79" s="5">
        <f t="shared" si="4"/>
        <v>48</v>
      </c>
      <c r="J79" s="5">
        <v>80.67</v>
      </c>
      <c r="K79" s="5">
        <f t="shared" si="5"/>
        <v>61.067999999999998</v>
      </c>
      <c r="L79" s="5">
        <v>1</v>
      </c>
      <c r="M79" s="16" t="s">
        <v>283</v>
      </c>
    </row>
    <row r="80" spans="1:13" s="2" customFormat="1" ht="30" customHeight="1" x14ac:dyDescent="0.2">
      <c r="A80" s="5">
        <v>78</v>
      </c>
      <c r="B80" s="18" t="s">
        <v>161</v>
      </c>
      <c r="C80" s="12" t="s">
        <v>114</v>
      </c>
      <c r="D80" s="13" t="s">
        <v>146</v>
      </c>
      <c r="E80" s="14" t="s">
        <v>159</v>
      </c>
      <c r="F80" s="12" t="s">
        <v>112</v>
      </c>
      <c r="G80" s="7">
        <v>43</v>
      </c>
      <c r="H80" s="7"/>
      <c r="I80" s="5">
        <f t="shared" si="4"/>
        <v>43</v>
      </c>
      <c r="J80" s="5">
        <v>80.67</v>
      </c>
      <c r="K80" s="5">
        <f t="shared" si="5"/>
        <v>58.067999999999998</v>
      </c>
      <c r="L80" s="5">
        <v>2</v>
      </c>
      <c r="M80" s="16" t="s">
        <v>283</v>
      </c>
    </row>
    <row r="81" spans="1:13" s="2" customFormat="1" ht="30" customHeight="1" x14ac:dyDescent="0.2">
      <c r="A81" s="5">
        <v>79</v>
      </c>
      <c r="B81" s="18" t="s">
        <v>162</v>
      </c>
      <c r="C81" s="12" t="s">
        <v>115</v>
      </c>
      <c r="D81" s="13" t="s">
        <v>146</v>
      </c>
      <c r="E81" s="14" t="s">
        <v>163</v>
      </c>
      <c r="F81" s="12" t="s">
        <v>116</v>
      </c>
      <c r="G81" s="7">
        <v>60</v>
      </c>
      <c r="H81" s="7"/>
      <c r="I81" s="5">
        <f t="shared" si="4"/>
        <v>60</v>
      </c>
      <c r="J81" s="5">
        <v>79</v>
      </c>
      <c r="K81" s="5">
        <f t="shared" si="5"/>
        <v>67.599999999999994</v>
      </c>
      <c r="L81" s="5">
        <v>1</v>
      </c>
      <c r="M81" s="16" t="s">
        <v>283</v>
      </c>
    </row>
    <row r="82" spans="1:13" s="2" customFormat="1" ht="30" customHeight="1" x14ac:dyDescent="0.2">
      <c r="A82" s="5">
        <v>80</v>
      </c>
      <c r="B82" s="18" t="s">
        <v>165</v>
      </c>
      <c r="C82" s="12" t="s">
        <v>118</v>
      </c>
      <c r="D82" s="13" t="s">
        <v>146</v>
      </c>
      <c r="E82" s="14" t="s">
        <v>164</v>
      </c>
      <c r="F82" s="12" t="s">
        <v>117</v>
      </c>
      <c r="G82" s="7">
        <v>49</v>
      </c>
      <c r="H82" s="7"/>
      <c r="I82" s="5">
        <f t="shared" si="4"/>
        <v>49</v>
      </c>
      <c r="J82" s="5">
        <v>79.67</v>
      </c>
      <c r="K82" s="5">
        <f t="shared" si="5"/>
        <v>61.268000000000001</v>
      </c>
      <c r="L82" s="5">
        <v>1</v>
      </c>
      <c r="M82" s="16" t="s">
        <v>283</v>
      </c>
    </row>
    <row r="83" spans="1:13" s="2" customFormat="1" ht="30" customHeight="1" x14ac:dyDescent="0.2">
      <c r="A83" s="5">
        <v>81</v>
      </c>
      <c r="B83" s="18" t="s">
        <v>267</v>
      </c>
      <c r="C83" s="12" t="s">
        <v>99</v>
      </c>
      <c r="D83" s="13" t="s">
        <v>146</v>
      </c>
      <c r="E83" s="14" t="s">
        <v>266</v>
      </c>
      <c r="F83" s="12" t="s">
        <v>98</v>
      </c>
      <c r="G83" s="7">
        <v>52</v>
      </c>
      <c r="H83" s="7"/>
      <c r="I83" s="5">
        <f t="shared" si="4"/>
        <v>52</v>
      </c>
      <c r="J83" s="5">
        <v>75</v>
      </c>
      <c r="K83" s="5">
        <f t="shared" si="5"/>
        <v>61.2</v>
      </c>
      <c r="L83" s="5">
        <v>1</v>
      </c>
      <c r="M83" s="16" t="s">
        <v>283</v>
      </c>
    </row>
  </sheetData>
  <mergeCells count="1">
    <mergeCell ref="A1:M1"/>
  </mergeCells>
  <phoneticPr fontId="3" type="noConversion"/>
  <pageMargins left="0.39370078740157483" right="0.70866141732283472" top="0.39370078740157483" bottom="0.39370078740157483" header="0.31496062992125984" footer="0.11811023622047245"/>
  <pageSetup paperSize="9" scale="90" orientation="portrait"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2020年事业体检人员名单</vt:lpstr>
      <vt:lpstr>'2020年事业体检人员名单'!Print_Titles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2020-08-31T03:49:22Z</cp:lastPrinted>
  <dcterms:created xsi:type="dcterms:W3CDTF">2020-08-04T06:44:00Z</dcterms:created>
  <dcterms:modified xsi:type="dcterms:W3CDTF">2020-08-31T03:56:35Z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