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Sheet1!$A$2:$M$53</definedName>
  </definedNames>
  <calcPr calcId="144525"/>
</workbook>
</file>

<file path=xl/sharedStrings.xml><?xml version="1.0" encoding="utf-8"?>
<sst xmlns="http://schemas.openxmlformats.org/spreadsheetml/2006/main" count="272" uniqueCount="121">
  <si>
    <t>广元市利州区2020年公开招聘特岗教师面试成绩、入闱体检及加试人员名单</t>
  </si>
  <si>
    <t>序号</t>
  </si>
  <si>
    <t>姓名</t>
  </si>
  <si>
    <t>身份证号</t>
  </si>
  <si>
    <t>面试岗位编码</t>
  </si>
  <si>
    <t>报考岗位</t>
  </si>
  <si>
    <t>招聘人数</t>
  </si>
  <si>
    <t>微格课成绩</t>
  </si>
  <si>
    <t>微格课折合成绩</t>
  </si>
  <si>
    <t>技能测试成绩</t>
  </si>
  <si>
    <t>技能测试折合后成绩</t>
  </si>
  <si>
    <t>面试总成绩</t>
  </si>
  <si>
    <t>名次</t>
  </si>
  <si>
    <t>备注</t>
  </si>
  <si>
    <t>梁津瑞</t>
  </si>
  <si>
    <t>5108211*******3411</t>
  </si>
  <si>
    <t>1070102</t>
  </si>
  <si>
    <t>小学语文</t>
  </si>
  <si>
    <t>6</t>
  </si>
  <si>
    <t>入闱体检</t>
  </si>
  <si>
    <t>刘蕴瑶</t>
  </si>
  <si>
    <t>5111121*******0021</t>
  </si>
  <si>
    <t>朱艳林</t>
  </si>
  <si>
    <t>5108241*******6568</t>
  </si>
  <si>
    <t>谭舒尹</t>
  </si>
  <si>
    <t>5108241*******0743</t>
  </si>
  <si>
    <t>杨国莲</t>
  </si>
  <si>
    <t>5108021*******332X</t>
  </si>
  <si>
    <t>李钰姝</t>
  </si>
  <si>
    <t>5108241*******5986</t>
  </si>
  <si>
    <t>加试</t>
  </si>
  <si>
    <t>张莎</t>
  </si>
  <si>
    <t>5108121*******1064</t>
  </si>
  <si>
    <t>5108231*******5902</t>
  </si>
  <si>
    <t>5108021*******4144</t>
  </si>
  <si>
    <t>6123261*******6222</t>
  </si>
  <si>
    <t>5108121*******1841</t>
  </si>
  <si>
    <t>5108121*******6822</t>
  </si>
  <si>
    <t>缺考</t>
  </si>
  <si>
    <t>5113241*******4648</t>
  </si>
  <si>
    <t>齐玉洁</t>
  </si>
  <si>
    <t>6226261*******6726</t>
  </si>
  <si>
    <t>1070103</t>
  </si>
  <si>
    <t>小学数学</t>
  </si>
  <si>
    <t>李玉婷</t>
  </si>
  <si>
    <t>5103221*******4105</t>
  </si>
  <si>
    <t>毛怡心</t>
  </si>
  <si>
    <t>5108121*******1845</t>
  </si>
  <si>
    <t>马清兰</t>
  </si>
  <si>
    <t>5108221*******1261</t>
  </si>
  <si>
    <t>李毅</t>
  </si>
  <si>
    <t>5108221*******4960</t>
  </si>
  <si>
    <t>张蓉瑛</t>
  </si>
  <si>
    <t>5108241*******6544</t>
  </si>
  <si>
    <t>5108231*******7761</t>
  </si>
  <si>
    <t>5108231*******4141</t>
  </si>
  <si>
    <t>5137221*******5306</t>
  </si>
  <si>
    <t>5108121*******662X</t>
  </si>
  <si>
    <t>5108111*******5670</t>
  </si>
  <si>
    <t>5108241*******7128</t>
  </si>
  <si>
    <t>6226261*******0013</t>
  </si>
  <si>
    <t>王菊香</t>
  </si>
  <si>
    <t>5108241*******7847</t>
  </si>
  <si>
    <t>1070110</t>
  </si>
  <si>
    <t>小学信息技术</t>
  </si>
  <si>
    <t>1</t>
  </si>
  <si>
    <t>5105251*******8243</t>
  </si>
  <si>
    <t>5108231*******9158</t>
  </si>
  <si>
    <t>向平</t>
  </si>
  <si>
    <t>5108211*******6813</t>
  </si>
  <si>
    <t>小学音乐</t>
  </si>
  <si>
    <t>5137011*******2821</t>
  </si>
  <si>
    <t>向珂</t>
  </si>
  <si>
    <t>5108211*******5226</t>
  </si>
  <si>
    <t>1070112</t>
  </si>
  <si>
    <t>小学体育</t>
  </si>
  <si>
    <t>许可</t>
  </si>
  <si>
    <t>5108021*******292X</t>
  </si>
  <si>
    <t>1070113</t>
  </si>
  <si>
    <t>小学美术</t>
  </si>
  <si>
    <t>5108211*******6365</t>
  </si>
  <si>
    <t>5108211*******2128</t>
  </si>
  <si>
    <t>刘杨</t>
  </si>
  <si>
    <t>5107811*******4526</t>
  </si>
  <si>
    <t>2070101</t>
  </si>
  <si>
    <t>初中政治</t>
  </si>
  <si>
    <t>5108211*******8249</t>
  </si>
  <si>
    <t>2070102</t>
  </si>
  <si>
    <t>初中语文</t>
  </si>
  <si>
    <t>2</t>
  </si>
  <si>
    <t>郭晓丽</t>
  </si>
  <si>
    <t>5108121*******3626</t>
  </si>
  <si>
    <t>5108221*******4969</t>
  </si>
  <si>
    <t>5108021*******3326</t>
  </si>
  <si>
    <t>段运梅</t>
  </si>
  <si>
    <t>4304811*******1680</t>
  </si>
  <si>
    <t>2070103</t>
  </si>
  <si>
    <t>初中数学</t>
  </si>
  <si>
    <t>余仕莲</t>
  </si>
  <si>
    <t>5108021*******4126</t>
  </si>
  <si>
    <t>5002421*******4010</t>
  </si>
  <si>
    <t>白丽媛</t>
  </si>
  <si>
    <t>5108221*******4560</t>
  </si>
  <si>
    <t>2070104</t>
  </si>
  <si>
    <t>初中物理</t>
  </si>
  <si>
    <t>陈庆春</t>
  </si>
  <si>
    <t>5108221*******1493</t>
  </si>
  <si>
    <t>2070105</t>
  </si>
  <si>
    <t>初中化学</t>
  </si>
  <si>
    <t>5108211*******0086</t>
  </si>
  <si>
    <t>5108021*******2927</t>
  </si>
  <si>
    <t>何双颖</t>
  </si>
  <si>
    <t>5108021*******002X</t>
  </si>
  <si>
    <t>2070107</t>
  </si>
  <si>
    <t>初中地理</t>
  </si>
  <si>
    <t>5108021*******2926</t>
  </si>
  <si>
    <t>赵淼</t>
  </si>
  <si>
    <t>5108221*******0826</t>
  </si>
  <si>
    <t>2070108</t>
  </si>
  <si>
    <t>初中历史</t>
  </si>
  <si>
    <t>5108231*******3367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</si>
</sst>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topLeftCell="A16" workbookViewId="0">
      <selection activeCell="I40" sqref="I40"/>
    </sheetView>
  </sheetViews>
  <sheetFormatPr defaultColWidth="9" defaultRowHeight="13.5"/>
  <cols>
    <col min="1" max="1" width="5.75" customWidth="1"/>
    <col min="3" max="3" width="30.125" customWidth="1"/>
    <col min="4" max="4" width="12.625" customWidth="1"/>
    <col min="5" max="5" width="13.625" customWidth="1"/>
    <col min="6" max="6" width="9.875" customWidth="1"/>
    <col min="8" max="8" width="10.5" customWidth="1"/>
    <col min="10" max="10" width="12.25" customWidth="1"/>
    <col min="11" max="11" width="9" style="1"/>
  </cols>
  <sheetData>
    <row r="1" ht="4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  <c r="L1" s="2"/>
      <c r="M1" s="2"/>
    </row>
    <row r="2" ht="33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0" t="s">
        <v>11</v>
      </c>
      <c r="L2" s="3" t="s">
        <v>12</v>
      </c>
      <c r="M2" s="3" t="s">
        <v>13</v>
      </c>
    </row>
    <row r="3" ht="14.25" spans="1:13">
      <c r="A3" s="4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6">
        <v>86.4</v>
      </c>
      <c r="H3" s="4"/>
      <c r="I3" s="4"/>
      <c r="J3" s="4"/>
      <c r="K3" s="6">
        <v>86.4</v>
      </c>
      <c r="L3" s="4">
        <v>1</v>
      </c>
      <c r="M3" s="11" t="s">
        <v>19</v>
      </c>
    </row>
    <row r="4" ht="14.25" spans="1:13">
      <c r="A4" s="4">
        <v>2</v>
      </c>
      <c r="B4" s="5" t="s">
        <v>20</v>
      </c>
      <c r="C4" s="5" t="s">
        <v>21</v>
      </c>
      <c r="D4" s="5" t="s">
        <v>16</v>
      </c>
      <c r="E4" s="5" t="s">
        <v>17</v>
      </c>
      <c r="F4" s="5" t="s">
        <v>18</v>
      </c>
      <c r="G4" s="6">
        <v>85.4</v>
      </c>
      <c r="H4" s="4"/>
      <c r="I4" s="4"/>
      <c r="J4" s="4"/>
      <c r="K4" s="6">
        <v>85.4</v>
      </c>
      <c r="L4" s="4">
        <v>2</v>
      </c>
      <c r="M4" s="11" t="s">
        <v>19</v>
      </c>
    </row>
    <row r="5" ht="14.25" spans="1:13">
      <c r="A5" s="4">
        <v>3</v>
      </c>
      <c r="B5" s="5" t="s">
        <v>22</v>
      </c>
      <c r="C5" s="5" t="s">
        <v>23</v>
      </c>
      <c r="D5" s="5" t="s">
        <v>16</v>
      </c>
      <c r="E5" s="5" t="s">
        <v>17</v>
      </c>
      <c r="F5" s="5" t="s">
        <v>18</v>
      </c>
      <c r="G5" s="6">
        <v>84.8</v>
      </c>
      <c r="H5" s="4"/>
      <c r="I5" s="4"/>
      <c r="J5" s="4"/>
      <c r="K5" s="6">
        <v>84.8</v>
      </c>
      <c r="L5" s="4">
        <v>3</v>
      </c>
      <c r="M5" s="11" t="s">
        <v>19</v>
      </c>
    </row>
    <row r="6" ht="14.25" spans="1:13">
      <c r="A6" s="4">
        <v>4</v>
      </c>
      <c r="B6" s="5" t="s">
        <v>24</v>
      </c>
      <c r="C6" s="5" t="s">
        <v>25</v>
      </c>
      <c r="D6" s="5" t="s">
        <v>16</v>
      </c>
      <c r="E6" s="5" t="s">
        <v>17</v>
      </c>
      <c r="F6" s="5" t="s">
        <v>18</v>
      </c>
      <c r="G6" s="6">
        <v>83</v>
      </c>
      <c r="H6" s="4"/>
      <c r="I6" s="4"/>
      <c r="J6" s="4"/>
      <c r="K6" s="6">
        <v>83</v>
      </c>
      <c r="L6" s="4">
        <v>4</v>
      </c>
      <c r="M6" s="11" t="s">
        <v>19</v>
      </c>
    </row>
    <row r="7" ht="14.25" spans="1:13">
      <c r="A7" s="4">
        <v>5</v>
      </c>
      <c r="B7" s="5" t="s">
        <v>26</v>
      </c>
      <c r="C7" s="5" t="s">
        <v>27</v>
      </c>
      <c r="D7" s="5" t="s">
        <v>16</v>
      </c>
      <c r="E7" s="5" t="s">
        <v>17</v>
      </c>
      <c r="F7" s="5" t="s">
        <v>18</v>
      </c>
      <c r="G7" s="6">
        <v>82.6</v>
      </c>
      <c r="H7" s="4"/>
      <c r="I7" s="4"/>
      <c r="J7" s="4"/>
      <c r="K7" s="6">
        <v>82.6</v>
      </c>
      <c r="L7" s="4">
        <v>5</v>
      </c>
      <c r="M7" s="11" t="s">
        <v>19</v>
      </c>
    </row>
    <row r="8" ht="14.25" spans="1:13">
      <c r="A8" s="4">
        <v>6</v>
      </c>
      <c r="B8" s="5" t="s">
        <v>28</v>
      </c>
      <c r="C8" s="5" t="s">
        <v>29</v>
      </c>
      <c r="D8" s="5" t="s">
        <v>16</v>
      </c>
      <c r="E8" s="5" t="s">
        <v>17</v>
      </c>
      <c r="F8" s="5" t="s">
        <v>18</v>
      </c>
      <c r="G8" s="6">
        <v>82.4</v>
      </c>
      <c r="H8" s="4"/>
      <c r="I8" s="4"/>
      <c r="J8" s="4"/>
      <c r="K8" s="6">
        <v>82.4</v>
      </c>
      <c r="L8" s="4">
        <v>6</v>
      </c>
      <c r="M8" s="11" t="s">
        <v>30</v>
      </c>
    </row>
    <row r="9" ht="14.25" spans="1:13">
      <c r="A9" s="4">
        <v>7</v>
      </c>
      <c r="B9" s="5" t="s">
        <v>31</v>
      </c>
      <c r="C9" s="5" t="s">
        <v>32</v>
      </c>
      <c r="D9" s="5" t="s">
        <v>16</v>
      </c>
      <c r="E9" s="5" t="s">
        <v>17</v>
      </c>
      <c r="F9" s="5" t="s">
        <v>18</v>
      </c>
      <c r="G9" s="6">
        <v>82.4</v>
      </c>
      <c r="H9" s="4"/>
      <c r="I9" s="4"/>
      <c r="J9" s="4"/>
      <c r="K9" s="6">
        <v>82.4</v>
      </c>
      <c r="L9" s="4">
        <v>6</v>
      </c>
      <c r="M9" s="11" t="s">
        <v>30</v>
      </c>
    </row>
    <row r="10" ht="14.25" spans="1:13">
      <c r="A10" s="4">
        <v>8</v>
      </c>
      <c r="B10" s="5"/>
      <c r="C10" s="5" t="s">
        <v>33</v>
      </c>
      <c r="D10" s="5" t="s">
        <v>16</v>
      </c>
      <c r="E10" s="5" t="s">
        <v>17</v>
      </c>
      <c r="F10" s="5" t="s">
        <v>18</v>
      </c>
      <c r="G10" s="6">
        <v>81.4</v>
      </c>
      <c r="H10" s="4"/>
      <c r="I10" s="4"/>
      <c r="J10" s="4"/>
      <c r="K10" s="6">
        <v>81.4</v>
      </c>
      <c r="L10" s="4">
        <v>8</v>
      </c>
      <c r="M10" s="4"/>
    </row>
    <row r="11" ht="14.25" spans="1:13">
      <c r="A11" s="4">
        <v>9</v>
      </c>
      <c r="B11" s="5"/>
      <c r="C11" s="5" t="s">
        <v>34</v>
      </c>
      <c r="D11" s="5" t="s">
        <v>16</v>
      </c>
      <c r="E11" s="5" t="s">
        <v>17</v>
      </c>
      <c r="F11" s="5" t="s">
        <v>18</v>
      </c>
      <c r="G11" s="6">
        <v>81.4</v>
      </c>
      <c r="H11" s="4"/>
      <c r="I11" s="4"/>
      <c r="J11" s="4"/>
      <c r="K11" s="6">
        <v>81.4</v>
      </c>
      <c r="L11" s="4">
        <v>8</v>
      </c>
      <c r="M11" s="4"/>
    </row>
    <row r="12" ht="14.25" spans="1:13">
      <c r="A12" s="4">
        <v>10</v>
      </c>
      <c r="B12" s="5"/>
      <c r="C12" s="5" t="s">
        <v>35</v>
      </c>
      <c r="D12" s="5" t="s">
        <v>16</v>
      </c>
      <c r="E12" s="5" t="s">
        <v>17</v>
      </c>
      <c r="F12" s="5" t="s">
        <v>18</v>
      </c>
      <c r="G12" s="6">
        <v>80.6</v>
      </c>
      <c r="H12" s="4"/>
      <c r="I12" s="4"/>
      <c r="J12" s="4"/>
      <c r="K12" s="6">
        <v>80.6</v>
      </c>
      <c r="L12" s="4">
        <v>10</v>
      </c>
      <c r="M12" s="4"/>
    </row>
    <row r="13" ht="14.25" spans="1:13">
      <c r="A13" s="4">
        <v>11</v>
      </c>
      <c r="B13" s="5"/>
      <c r="C13" s="5" t="s">
        <v>36</v>
      </c>
      <c r="D13" s="5" t="s">
        <v>16</v>
      </c>
      <c r="E13" s="5" t="s">
        <v>17</v>
      </c>
      <c r="F13" s="5" t="s">
        <v>18</v>
      </c>
      <c r="G13" s="6">
        <v>53</v>
      </c>
      <c r="H13" s="4"/>
      <c r="I13" s="4"/>
      <c r="J13" s="4"/>
      <c r="K13" s="6">
        <v>53</v>
      </c>
      <c r="L13" s="4">
        <v>11</v>
      </c>
      <c r="M13" s="4"/>
    </row>
    <row r="14" ht="14.25" spans="1:13">
      <c r="A14" s="4">
        <v>12</v>
      </c>
      <c r="B14" s="5"/>
      <c r="C14" s="5" t="s">
        <v>37</v>
      </c>
      <c r="D14" s="5" t="s">
        <v>16</v>
      </c>
      <c r="E14" s="5" t="s">
        <v>17</v>
      </c>
      <c r="F14" s="5" t="s">
        <v>18</v>
      </c>
      <c r="G14" s="6" t="s">
        <v>38</v>
      </c>
      <c r="H14" s="4"/>
      <c r="I14" s="4"/>
      <c r="J14" s="4"/>
      <c r="K14" s="6" t="s">
        <v>38</v>
      </c>
      <c r="L14" s="4"/>
      <c r="M14" s="4"/>
    </row>
    <row r="15" ht="14.25" spans="1:13">
      <c r="A15" s="4">
        <v>13</v>
      </c>
      <c r="B15" s="5"/>
      <c r="C15" s="5" t="s">
        <v>39</v>
      </c>
      <c r="D15" s="5" t="s">
        <v>16</v>
      </c>
      <c r="E15" s="5" t="s">
        <v>17</v>
      </c>
      <c r="F15" s="5" t="s">
        <v>18</v>
      </c>
      <c r="G15" s="6" t="s">
        <v>38</v>
      </c>
      <c r="H15" s="4"/>
      <c r="I15" s="4"/>
      <c r="J15" s="4"/>
      <c r="K15" s="6" t="s">
        <v>38</v>
      </c>
      <c r="L15" s="4"/>
      <c r="M15" s="4"/>
    </row>
    <row r="16" ht="14.25" spans="1:13">
      <c r="A16" s="4">
        <v>14</v>
      </c>
      <c r="B16" s="5" t="s">
        <v>40</v>
      </c>
      <c r="C16" s="5" t="s">
        <v>41</v>
      </c>
      <c r="D16" s="5" t="s">
        <v>42</v>
      </c>
      <c r="E16" s="5" t="s">
        <v>43</v>
      </c>
      <c r="F16" s="5" t="s">
        <v>18</v>
      </c>
      <c r="G16" s="6">
        <v>80.6</v>
      </c>
      <c r="H16" s="6"/>
      <c r="I16" s="6"/>
      <c r="J16" s="6"/>
      <c r="K16" s="6">
        <v>80.6</v>
      </c>
      <c r="L16" s="4">
        <v>1</v>
      </c>
      <c r="M16" s="11" t="s">
        <v>19</v>
      </c>
    </row>
    <row r="17" ht="14.25" spans="1:13">
      <c r="A17" s="4">
        <v>15</v>
      </c>
      <c r="B17" s="5" t="s">
        <v>44</v>
      </c>
      <c r="C17" s="5" t="s">
        <v>45</v>
      </c>
      <c r="D17" s="5" t="s">
        <v>42</v>
      </c>
      <c r="E17" s="5" t="s">
        <v>43</v>
      </c>
      <c r="F17" s="5" t="s">
        <v>18</v>
      </c>
      <c r="G17" s="6">
        <v>80.4</v>
      </c>
      <c r="H17" s="6"/>
      <c r="I17" s="6"/>
      <c r="J17" s="6"/>
      <c r="K17" s="6">
        <v>80.4</v>
      </c>
      <c r="L17" s="4">
        <v>2</v>
      </c>
      <c r="M17" s="11" t="s">
        <v>19</v>
      </c>
    </row>
    <row r="18" ht="14.25" spans="1:13">
      <c r="A18" s="4">
        <v>16</v>
      </c>
      <c r="B18" s="5" t="s">
        <v>46</v>
      </c>
      <c r="C18" s="5" t="s">
        <v>47</v>
      </c>
      <c r="D18" s="5" t="s">
        <v>42</v>
      </c>
      <c r="E18" s="5" t="s">
        <v>43</v>
      </c>
      <c r="F18" s="5" t="s">
        <v>18</v>
      </c>
      <c r="G18" s="6">
        <v>80.4</v>
      </c>
      <c r="H18" s="6"/>
      <c r="I18" s="6"/>
      <c r="J18" s="6"/>
      <c r="K18" s="6">
        <v>80.4</v>
      </c>
      <c r="L18" s="4">
        <v>2</v>
      </c>
      <c r="M18" s="11" t="s">
        <v>19</v>
      </c>
    </row>
    <row r="19" ht="14.25" spans="1:13">
      <c r="A19" s="4">
        <v>17</v>
      </c>
      <c r="B19" s="5" t="s">
        <v>48</v>
      </c>
      <c r="C19" s="5" t="s">
        <v>49</v>
      </c>
      <c r="D19" s="5" t="s">
        <v>42</v>
      </c>
      <c r="E19" s="5" t="s">
        <v>43</v>
      </c>
      <c r="F19" s="5" t="s">
        <v>18</v>
      </c>
      <c r="G19" s="6">
        <v>79.8</v>
      </c>
      <c r="H19" s="6"/>
      <c r="I19" s="6"/>
      <c r="J19" s="6"/>
      <c r="K19" s="6">
        <v>79.8</v>
      </c>
      <c r="L19" s="4">
        <v>4</v>
      </c>
      <c r="M19" s="11" t="s">
        <v>19</v>
      </c>
    </row>
    <row r="20" ht="14.25" spans="1:13">
      <c r="A20" s="4">
        <v>18</v>
      </c>
      <c r="B20" s="5" t="s">
        <v>50</v>
      </c>
      <c r="C20" s="5" t="s">
        <v>51</v>
      </c>
      <c r="D20" s="5" t="s">
        <v>42</v>
      </c>
      <c r="E20" s="5" t="s">
        <v>43</v>
      </c>
      <c r="F20" s="5" t="s">
        <v>18</v>
      </c>
      <c r="G20" s="6">
        <v>79.6</v>
      </c>
      <c r="H20" s="6"/>
      <c r="I20" s="6"/>
      <c r="J20" s="6"/>
      <c r="K20" s="6">
        <v>79.6</v>
      </c>
      <c r="L20" s="4">
        <v>5</v>
      </c>
      <c r="M20" s="11" t="s">
        <v>19</v>
      </c>
    </row>
    <row r="21" ht="14.25" spans="1:13">
      <c r="A21" s="4">
        <v>19</v>
      </c>
      <c r="B21" s="5" t="s">
        <v>52</v>
      </c>
      <c r="C21" s="5" t="s">
        <v>53</v>
      </c>
      <c r="D21" s="5" t="s">
        <v>42</v>
      </c>
      <c r="E21" s="5" t="s">
        <v>43</v>
      </c>
      <c r="F21" s="5" t="s">
        <v>18</v>
      </c>
      <c r="G21" s="6">
        <v>78</v>
      </c>
      <c r="H21" s="6"/>
      <c r="I21" s="6"/>
      <c r="J21" s="6"/>
      <c r="K21" s="6">
        <v>78</v>
      </c>
      <c r="L21" s="4">
        <v>6</v>
      </c>
      <c r="M21" s="11" t="s">
        <v>19</v>
      </c>
    </row>
    <row r="22" ht="14.25" spans="1:13">
      <c r="A22" s="4">
        <v>20</v>
      </c>
      <c r="B22" s="5"/>
      <c r="C22" s="5" t="s">
        <v>54</v>
      </c>
      <c r="D22" s="5" t="s">
        <v>42</v>
      </c>
      <c r="E22" s="5" t="s">
        <v>43</v>
      </c>
      <c r="F22" s="5" t="s">
        <v>18</v>
      </c>
      <c r="G22" s="6">
        <v>77.8</v>
      </c>
      <c r="H22" s="6"/>
      <c r="I22" s="6"/>
      <c r="J22" s="6"/>
      <c r="K22" s="6">
        <v>77.8</v>
      </c>
      <c r="L22" s="4">
        <v>7</v>
      </c>
      <c r="M22" s="12"/>
    </row>
    <row r="23" ht="14.25" spans="1:13">
      <c r="A23" s="4">
        <v>21</v>
      </c>
      <c r="B23" s="5"/>
      <c r="C23" s="5" t="s">
        <v>55</v>
      </c>
      <c r="D23" s="5" t="s">
        <v>42</v>
      </c>
      <c r="E23" s="5" t="s">
        <v>43</v>
      </c>
      <c r="F23" s="5" t="s">
        <v>18</v>
      </c>
      <c r="G23" s="6">
        <v>75.8</v>
      </c>
      <c r="H23" s="6"/>
      <c r="I23" s="6"/>
      <c r="J23" s="6"/>
      <c r="K23" s="6">
        <v>75.8</v>
      </c>
      <c r="L23" s="4">
        <v>8</v>
      </c>
      <c r="M23" s="12"/>
    </row>
    <row r="24" ht="14.25" spans="1:13">
      <c r="A24" s="4">
        <v>22</v>
      </c>
      <c r="B24" s="5"/>
      <c r="C24" s="5" t="s">
        <v>56</v>
      </c>
      <c r="D24" s="5" t="s">
        <v>42</v>
      </c>
      <c r="E24" s="5" t="s">
        <v>43</v>
      </c>
      <c r="F24" s="5" t="s">
        <v>18</v>
      </c>
      <c r="G24" s="6">
        <v>75.8</v>
      </c>
      <c r="H24" s="6"/>
      <c r="I24" s="6"/>
      <c r="J24" s="6"/>
      <c r="K24" s="6">
        <v>75.8</v>
      </c>
      <c r="L24" s="4">
        <v>8</v>
      </c>
      <c r="M24" s="12"/>
    </row>
    <row r="25" ht="14.25" spans="1:13">
      <c r="A25" s="4">
        <v>23</v>
      </c>
      <c r="B25" s="5"/>
      <c r="C25" s="5" t="s">
        <v>57</v>
      </c>
      <c r="D25" s="5" t="s">
        <v>42</v>
      </c>
      <c r="E25" s="5" t="s">
        <v>43</v>
      </c>
      <c r="F25" s="5" t="s">
        <v>18</v>
      </c>
      <c r="G25" s="6">
        <v>75.2</v>
      </c>
      <c r="H25" s="6"/>
      <c r="I25" s="6"/>
      <c r="J25" s="6"/>
      <c r="K25" s="6">
        <v>75.2</v>
      </c>
      <c r="L25" s="4">
        <v>10</v>
      </c>
      <c r="M25" s="12"/>
    </row>
    <row r="26" ht="14.25" spans="1:13">
      <c r="A26" s="4">
        <v>24</v>
      </c>
      <c r="B26" s="5"/>
      <c r="C26" s="5" t="s">
        <v>58</v>
      </c>
      <c r="D26" s="5" t="s">
        <v>42</v>
      </c>
      <c r="E26" s="5" t="s">
        <v>43</v>
      </c>
      <c r="F26" s="5" t="s">
        <v>18</v>
      </c>
      <c r="G26" s="6">
        <v>73.8</v>
      </c>
      <c r="H26" s="6"/>
      <c r="I26" s="6"/>
      <c r="J26" s="6"/>
      <c r="K26" s="6">
        <v>73.8</v>
      </c>
      <c r="L26" s="4">
        <v>11</v>
      </c>
      <c r="M26" s="12"/>
    </row>
    <row r="27" ht="14.25" spans="1:13">
      <c r="A27" s="4">
        <v>25</v>
      </c>
      <c r="B27" s="5"/>
      <c r="C27" s="5" t="s">
        <v>59</v>
      </c>
      <c r="D27" s="5" t="s">
        <v>42</v>
      </c>
      <c r="E27" s="5" t="s">
        <v>43</v>
      </c>
      <c r="F27" s="5" t="s">
        <v>18</v>
      </c>
      <c r="G27" s="6">
        <v>72.4</v>
      </c>
      <c r="H27" s="6"/>
      <c r="I27" s="6"/>
      <c r="J27" s="6"/>
      <c r="K27" s="6">
        <v>72.4</v>
      </c>
      <c r="L27" s="4">
        <v>12</v>
      </c>
      <c r="M27" s="12"/>
    </row>
    <row r="28" ht="14.25" spans="1:13">
      <c r="A28" s="4">
        <v>26</v>
      </c>
      <c r="B28" s="5"/>
      <c r="C28" s="5" t="s">
        <v>60</v>
      </c>
      <c r="D28" s="5" t="s">
        <v>42</v>
      </c>
      <c r="E28" s="5" t="s">
        <v>43</v>
      </c>
      <c r="F28" s="5" t="s">
        <v>18</v>
      </c>
      <c r="G28" s="6">
        <v>72.2</v>
      </c>
      <c r="H28" s="6"/>
      <c r="I28" s="6"/>
      <c r="J28" s="6"/>
      <c r="K28" s="6">
        <v>72.2</v>
      </c>
      <c r="L28" s="4">
        <v>13</v>
      </c>
      <c r="M28" s="12"/>
    </row>
    <row r="29" ht="14.25" spans="1:13">
      <c r="A29" s="4">
        <v>27</v>
      </c>
      <c r="B29" s="5" t="s">
        <v>61</v>
      </c>
      <c r="C29" s="5" t="s">
        <v>62</v>
      </c>
      <c r="D29" s="5" t="s">
        <v>63</v>
      </c>
      <c r="E29" s="5" t="s">
        <v>64</v>
      </c>
      <c r="F29" s="5" t="s">
        <v>65</v>
      </c>
      <c r="G29" s="6">
        <v>78.6</v>
      </c>
      <c r="H29" s="6"/>
      <c r="I29" s="6"/>
      <c r="J29" s="6"/>
      <c r="K29" s="6">
        <v>78.6</v>
      </c>
      <c r="L29" s="4">
        <v>1</v>
      </c>
      <c r="M29" s="11" t="s">
        <v>19</v>
      </c>
    </row>
    <row r="30" ht="14.25" spans="1:13">
      <c r="A30" s="4">
        <v>28</v>
      </c>
      <c r="B30" s="5"/>
      <c r="C30" s="5" t="s">
        <v>66</v>
      </c>
      <c r="D30" s="5" t="s">
        <v>63</v>
      </c>
      <c r="E30" s="5" t="s">
        <v>64</v>
      </c>
      <c r="F30" s="5" t="s">
        <v>65</v>
      </c>
      <c r="G30" s="6">
        <v>77.8</v>
      </c>
      <c r="H30" s="6"/>
      <c r="I30" s="6"/>
      <c r="J30" s="6"/>
      <c r="K30" s="6">
        <v>77.8</v>
      </c>
      <c r="L30" s="4">
        <v>2</v>
      </c>
      <c r="M30" s="12"/>
    </row>
    <row r="31" ht="14.25" spans="1:13">
      <c r="A31" s="4">
        <v>29</v>
      </c>
      <c r="B31" s="5"/>
      <c r="C31" s="5" t="s">
        <v>67</v>
      </c>
      <c r="D31" s="5" t="s">
        <v>63</v>
      </c>
      <c r="E31" s="5" t="s">
        <v>64</v>
      </c>
      <c r="F31" s="5" t="s">
        <v>65</v>
      </c>
      <c r="G31" s="6">
        <v>77.4</v>
      </c>
      <c r="H31" s="6"/>
      <c r="I31" s="6"/>
      <c r="J31" s="6"/>
      <c r="K31" s="6">
        <v>77.4</v>
      </c>
      <c r="L31" s="4">
        <v>3</v>
      </c>
      <c r="M31" s="12"/>
    </row>
    <row r="32" ht="14.25" spans="1:13">
      <c r="A32" s="4">
        <v>30</v>
      </c>
      <c r="B32" s="5" t="s">
        <v>68</v>
      </c>
      <c r="C32" s="5" t="s">
        <v>69</v>
      </c>
      <c r="D32" s="7">
        <v>1070111</v>
      </c>
      <c r="E32" s="5" t="s">
        <v>70</v>
      </c>
      <c r="F32" s="5" t="s">
        <v>65</v>
      </c>
      <c r="G32" s="8">
        <v>82</v>
      </c>
      <c r="H32" s="6">
        <f t="shared" ref="H32:H37" si="0">G32*60%</f>
        <v>49.2</v>
      </c>
      <c r="I32" s="6">
        <v>87.2</v>
      </c>
      <c r="J32" s="6">
        <f t="shared" ref="J32:J37" si="1">I32*40%</f>
        <v>34.88</v>
      </c>
      <c r="K32" s="6">
        <f t="shared" ref="K32:K37" si="2">H32+J32</f>
        <v>84.08</v>
      </c>
      <c r="L32" s="4">
        <v>1</v>
      </c>
      <c r="M32" s="11" t="s">
        <v>19</v>
      </c>
    </row>
    <row r="33" ht="14.25" spans="1:13">
      <c r="A33" s="4">
        <v>31</v>
      </c>
      <c r="B33" s="5"/>
      <c r="C33" s="5" t="s">
        <v>71</v>
      </c>
      <c r="D33" s="7">
        <v>1070111</v>
      </c>
      <c r="E33" s="5" t="s">
        <v>70</v>
      </c>
      <c r="F33" s="5" t="s">
        <v>65</v>
      </c>
      <c r="G33" s="8">
        <v>84.1</v>
      </c>
      <c r="H33" s="6">
        <f t="shared" si="0"/>
        <v>50.46</v>
      </c>
      <c r="I33" s="6">
        <v>82.9</v>
      </c>
      <c r="J33" s="6">
        <f t="shared" si="1"/>
        <v>33.16</v>
      </c>
      <c r="K33" s="6">
        <f t="shared" si="2"/>
        <v>83.62</v>
      </c>
      <c r="L33" s="4">
        <v>2</v>
      </c>
      <c r="M33" s="12"/>
    </row>
    <row r="34" ht="14.25" spans="1:13">
      <c r="A34" s="4">
        <v>32</v>
      </c>
      <c r="B34" s="5" t="s">
        <v>72</v>
      </c>
      <c r="C34" s="5" t="s">
        <v>73</v>
      </c>
      <c r="D34" s="5" t="s">
        <v>74</v>
      </c>
      <c r="E34" s="5" t="s">
        <v>75</v>
      </c>
      <c r="F34" s="5" t="s">
        <v>65</v>
      </c>
      <c r="G34" s="8">
        <v>83.8</v>
      </c>
      <c r="H34" s="6">
        <f t="shared" si="0"/>
        <v>50.28</v>
      </c>
      <c r="I34" s="6">
        <v>78.4</v>
      </c>
      <c r="J34" s="6">
        <f t="shared" si="1"/>
        <v>31.36</v>
      </c>
      <c r="K34" s="6">
        <f t="shared" si="2"/>
        <v>81.64</v>
      </c>
      <c r="L34" s="4">
        <v>1</v>
      </c>
      <c r="M34" s="11" t="s">
        <v>19</v>
      </c>
    </row>
    <row r="35" ht="14.25" spans="1:13">
      <c r="A35" s="4">
        <v>33</v>
      </c>
      <c r="B35" s="5" t="s">
        <v>76</v>
      </c>
      <c r="C35" s="5" t="s">
        <v>77</v>
      </c>
      <c r="D35" s="5" t="s">
        <v>78</v>
      </c>
      <c r="E35" s="5" t="s">
        <v>79</v>
      </c>
      <c r="F35" s="5" t="s">
        <v>65</v>
      </c>
      <c r="G35" s="8">
        <v>86.7</v>
      </c>
      <c r="H35" s="6">
        <f t="shared" si="0"/>
        <v>52.02</v>
      </c>
      <c r="I35" s="6">
        <v>86.3</v>
      </c>
      <c r="J35" s="6">
        <f t="shared" si="1"/>
        <v>34.52</v>
      </c>
      <c r="K35" s="6">
        <f t="shared" si="2"/>
        <v>86.54</v>
      </c>
      <c r="L35" s="4">
        <v>1</v>
      </c>
      <c r="M35" s="11" t="s">
        <v>19</v>
      </c>
    </row>
    <row r="36" ht="14.25" spans="1:13">
      <c r="A36" s="4">
        <v>34</v>
      </c>
      <c r="B36" s="5"/>
      <c r="C36" s="5" t="s">
        <v>80</v>
      </c>
      <c r="D36" s="5" t="s">
        <v>78</v>
      </c>
      <c r="E36" s="5" t="s">
        <v>79</v>
      </c>
      <c r="F36" s="5" t="s">
        <v>65</v>
      </c>
      <c r="G36" s="8">
        <v>78.8</v>
      </c>
      <c r="H36" s="6">
        <f t="shared" si="0"/>
        <v>47.28</v>
      </c>
      <c r="I36" s="6">
        <v>77.6</v>
      </c>
      <c r="J36" s="6">
        <f t="shared" si="1"/>
        <v>31.04</v>
      </c>
      <c r="K36" s="6">
        <f t="shared" si="2"/>
        <v>78.32</v>
      </c>
      <c r="L36" s="4">
        <v>2</v>
      </c>
      <c r="M36" s="12"/>
    </row>
    <row r="37" ht="14.25" spans="1:13">
      <c r="A37" s="4">
        <v>35</v>
      </c>
      <c r="B37" s="5"/>
      <c r="C37" s="5" t="s">
        <v>81</v>
      </c>
      <c r="D37" s="5" t="s">
        <v>78</v>
      </c>
      <c r="E37" s="5" t="s">
        <v>79</v>
      </c>
      <c r="F37" s="5" t="s">
        <v>65</v>
      </c>
      <c r="G37" s="8">
        <v>77.6</v>
      </c>
      <c r="H37" s="6">
        <f t="shared" si="0"/>
        <v>46.56</v>
      </c>
      <c r="I37" s="6">
        <v>73.4</v>
      </c>
      <c r="J37" s="6">
        <f t="shared" si="1"/>
        <v>29.36</v>
      </c>
      <c r="K37" s="6">
        <f t="shared" si="2"/>
        <v>75.92</v>
      </c>
      <c r="L37" s="4">
        <v>3</v>
      </c>
      <c r="M37" s="12"/>
    </row>
    <row r="38" ht="14.25" spans="1:13">
      <c r="A38" s="4">
        <v>36</v>
      </c>
      <c r="B38" s="5" t="s">
        <v>82</v>
      </c>
      <c r="C38" s="5" t="s">
        <v>83</v>
      </c>
      <c r="D38" s="5" t="s">
        <v>84</v>
      </c>
      <c r="E38" s="5" t="s">
        <v>85</v>
      </c>
      <c r="F38" s="5" t="s">
        <v>65</v>
      </c>
      <c r="G38" s="6">
        <v>81.8</v>
      </c>
      <c r="H38" s="4"/>
      <c r="I38" s="4"/>
      <c r="J38" s="4"/>
      <c r="K38" s="6">
        <v>81.8</v>
      </c>
      <c r="L38" s="4">
        <v>1</v>
      </c>
      <c r="M38" s="11" t="s">
        <v>19</v>
      </c>
    </row>
    <row r="39" ht="14.25" spans="1:13">
      <c r="A39" s="4">
        <v>37</v>
      </c>
      <c r="B39" s="5" t="s">
        <v>44</v>
      </c>
      <c r="C39" s="5" t="s">
        <v>86</v>
      </c>
      <c r="D39" s="5" t="s">
        <v>87</v>
      </c>
      <c r="E39" s="5" t="s">
        <v>88</v>
      </c>
      <c r="F39" s="5" t="s">
        <v>89</v>
      </c>
      <c r="G39" s="6">
        <v>83.8</v>
      </c>
      <c r="H39" s="4"/>
      <c r="I39" s="4"/>
      <c r="J39" s="4"/>
      <c r="K39" s="6">
        <v>83.8</v>
      </c>
      <c r="L39" s="4">
        <v>1</v>
      </c>
      <c r="M39" s="11" t="s">
        <v>19</v>
      </c>
    </row>
    <row r="40" ht="14.25" spans="1:13">
      <c r="A40" s="4">
        <v>38</v>
      </c>
      <c r="B40" s="5" t="s">
        <v>90</v>
      </c>
      <c r="C40" s="5" t="s">
        <v>91</v>
      </c>
      <c r="D40" s="5" t="s">
        <v>87</v>
      </c>
      <c r="E40" s="5" t="s">
        <v>88</v>
      </c>
      <c r="F40" s="5" t="s">
        <v>89</v>
      </c>
      <c r="G40" s="6">
        <v>82</v>
      </c>
      <c r="H40" s="4"/>
      <c r="I40" s="4"/>
      <c r="J40" s="4"/>
      <c r="K40" s="6">
        <v>82</v>
      </c>
      <c r="L40" s="4">
        <v>2</v>
      </c>
      <c r="M40" s="11" t="s">
        <v>19</v>
      </c>
    </row>
    <row r="41" ht="14.25" spans="1:13">
      <c r="A41" s="4">
        <v>39</v>
      </c>
      <c r="B41" s="5"/>
      <c r="C41" s="5" t="s">
        <v>92</v>
      </c>
      <c r="D41" s="5" t="s">
        <v>87</v>
      </c>
      <c r="E41" s="5" t="s">
        <v>88</v>
      </c>
      <c r="F41" s="5" t="s">
        <v>89</v>
      </c>
      <c r="G41" s="6">
        <v>80.8</v>
      </c>
      <c r="H41" s="4"/>
      <c r="I41" s="4"/>
      <c r="J41" s="4"/>
      <c r="K41" s="6">
        <v>80.8</v>
      </c>
      <c r="L41" s="4">
        <v>3</v>
      </c>
      <c r="M41" s="12"/>
    </row>
    <row r="42" ht="14.25" spans="1:13">
      <c r="A42" s="4">
        <v>40</v>
      </c>
      <c r="B42" s="5"/>
      <c r="C42" s="5" t="s">
        <v>93</v>
      </c>
      <c r="D42" s="5" t="s">
        <v>87</v>
      </c>
      <c r="E42" s="5" t="s">
        <v>88</v>
      </c>
      <c r="F42" s="5" t="s">
        <v>89</v>
      </c>
      <c r="G42" s="6">
        <v>80.6</v>
      </c>
      <c r="H42" s="4"/>
      <c r="I42" s="4"/>
      <c r="J42" s="4"/>
      <c r="K42" s="6">
        <v>80.6</v>
      </c>
      <c r="L42" s="4">
        <v>4</v>
      </c>
      <c r="M42" s="12"/>
    </row>
    <row r="43" ht="14.25" spans="1:13">
      <c r="A43" s="4">
        <v>41</v>
      </c>
      <c r="B43" s="5" t="s">
        <v>94</v>
      </c>
      <c r="C43" s="5" t="s">
        <v>95</v>
      </c>
      <c r="D43" s="5" t="s">
        <v>96</v>
      </c>
      <c r="E43" s="5" t="s">
        <v>97</v>
      </c>
      <c r="F43" s="5" t="s">
        <v>89</v>
      </c>
      <c r="G43" s="6">
        <v>82.8</v>
      </c>
      <c r="H43" s="6"/>
      <c r="I43" s="6"/>
      <c r="J43" s="6"/>
      <c r="K43" s="6">
        <v>82.8</v>
      </c>
      <c r="L43" s="4">
        <v>1</v>
      </c>
      <c r="M43" s="11" t="s">
        <v>19</v>
      </c>
    </row>
    <row r="44" ht="14.25" spans="1:13">
      <c r="A44" s="4">
        <v>42</v>
      </c>
      <c r="B44" s="5" t="s">
        <v>98</v>
      </c>
      <c r="C44" s="5" t="s">
        <v>99</v>
      </c>
      <c r="D44" s="5" t="s">
        <v>96</v>
      </c>
      <c r="E44" s="5" t="s">
        <v>97</v>
      </c>
      <c r="F44" s="5" t="s">
        <v>89</v>
      </c>
      <c r="G44" s="6">
        <v>80.2</v>
      </c>
      <c r="H44" s="6"/>
      <c r="I44" s="6"/>
      <c r="J44" s="6"/>
      <c r="K44" s="6">
        <v>80.2</v>
      </c>
      <c r="L44" s="4">
        <v>2</v>
      </c>
      <c r="M44" s="11" t="s">
        <v>19</v>
      </c>
    </row>
    <row r="45" ht="14.25" spans="1:13">
      <c r="A45" s="4">
        <v>43</v>
      </c>
      <c r="B45" s="5"/>
      <c r="C45" s="5" t="s">
        <v>100</v>
      </c>
      <c r="D45" s="5" t="s">
        <v>96</v>
      </c>
      <c r="E45" s="5" t="s">
        <v>97</v>
      </c>
      <c r="F45" s="5" t="s">
        <v>89</v>
      </c>
      <c r="G45" s="6">
        <v>74.8</v>
      </c>
      <c r="H45" s="6"/>
      <c r="I45" s="6"/>
      <c r="J45" s="6"/>
      <c r="K45" s="6">
        <v>74.8</v>
      </c>
      <c r="L45" s="4">
        <v>3</v>
      </c>
      <c r="M45" s="12"/>
    </row>
    <row r="46" ht="14.25" spans="1:13">
      <c r="A46" s="4">
        <v>44</v>
      </c>
      <c r="B46" s="5" t="s">
        <v>101</v>
      </c>
      <c r="C46" s="5" t="s">
        <v>102</v>
      </c>
      <c r="D46" s="5" t="s">
        <v>103</v>
      </c>
      <c r="E46" s="5" t="s">
        <v>104</v>
      </c>
      <c r="F46" s="5" t="s">
        <v>65</v>
      </c>
      <c r="G46" s="6">
        <v>73.6</v>
      </c>
      <c r="H46" s="6"/>
      <c r="I46" s="6"/>
      <c r="J46" s="6"/>
      <c r="K46" s="6">
        <v>73.6</v>
      </c>
      <c r="L46" s="4">
        <v>1</v>
      </c>
      <c r="M46" s="11" t="s">
        <v>19</v>
      </c>
    </row>
    <row r="47" ht="14.25" spans="1:13">
      <c r="A47" s="4">
        <v>45</v>
      </c>
      <c r="B47" s="5" t="s">
        <v>105</v>
      </c>
      <c r="C47" s="5" t="s">
        <v>106</v>
      </c>
      <c r="D47" s="5" t="s">
        <v>107</v>
      </c>
      <c r="E47" s="5" t="s">
        <v>108</v>
      </c>
      <c r="F47" s="5" t="s">
        <v>65</v>
      </c>
      <c r="G47" s="6">
        <v>80</v>
      </c>
      <c r="H47" s="6"/>
      <c r="I47" s="6"/>
      <c r="J47" s="6"/>
      <c r="K47" s="6">
        <v>80</v>
      </c>
      <c r="L47" s="4">
        <v>1</v>
      </c>
      <c r="M47" s="11" t="s">
        <v>19</v>
      </c>
    </row>
    <row r="48" ht="14.25" spans="1:13">
      <c r="A48" s="4">
        <v>46</v>
      </c>
      <c r="B48" s="5"/>
      <c r="C48" s="5" t="s">
        <v>109</v>
      </c>
      <c r="D48" s="5" t="s">
        <v>107</v>
      </c>
      <c r="E48" s="5" t="s">
        <v>108</v>
      </c>
      <c r="F48" s="5" t="s">
        <v>65</v>
      </c>
      <c r="G48" s="6">
        <v>75.6</v>
      </c>
      <c r="H48" s="6"/>
      <c r="I48" s="6"/>
      <c r="J48" s="6"/>
      <c r="K48" s="6">
        <v>75.6</v>
      </c>
      <c r="L48" s="4">
        <v>2</v>
      </c>
      <c r="M48" s="12"/>
    </row>
    <row r="49" ht="14.25" spans="1:13">
      <c r="A49" s="4">
        <v>47</v>
      </c>
      <c r="B49" s="5"/>
      <c r="C49" s="5" t="s">
        <v>110</v>
      </c>
      <c r="D49" s="5" t="s">
        <v>107</v>
      </c>
      <c r="E49" s="5" t="s">
        <v>108</v>
      </c>
      <c r="F49" s="5" t="s">
        <v>65</v>
      </c>
      <c r="G49" s="6">
        <v>77.4</v>
      </c>
      <c r="H49" s="6"/>
      <c r="I49" s="6"/>
      <c r="J49" s="6"/>
      <c r="K49" s="6">
        <v>74.8</v>
      </c>
      <c r="L49" s="4">
        <v>3</v>
      </c>
      <c r="M49" s="12"/>
    </row>
    <row r="50" ht="14.25" spans="1:13">
      <c r="A50" s="4">
        <v>48</v>
      </c>
      <c r="B50" s="5" t="s">
        <v>111</v>
      </c>
      <c r="C50" s="5" t="s">
        <v>112</v>
      </c>
      <c r="D50" s="5" t="s">
        <v>113</v>
      </c>
      <c r="E50" s="5" t="s">
        <v>114</v>
      </c>
      <c r="F50" s="5" t="s">
        <v>65</v>
      </c>
      <c r="G50" s="6">
        <v>82.8</v>
      </c>
      <c r="H50" s="4"/>
      <c r="I50" s="4"/>
      <c r="J50" s="4"/>
      <c r="K50" s="6">
        <v>82.8</v>
      </c>
      <c r="L50" s="4">
        <v>1</v>
      </c>
      <c r="M50" s="11" t="s">
        <v>19</v>
      </c>
    </row>
    <row r="51" ht="14.25" spans="1:13">
      <c r="A51" s="4">
        <v>49</v>
      </c>
      <c r="B51" s="5"/>
      <c r="C51" s="5" t="s">
        <v>115</v>
      </c>
      <c r="D51" s="5" t="s">
        <v>113</v>
      </c>
      <c r="E51" s="5" t="s">
        <v>114</v>
      </c>
      <c r="F51" s="5" t="s">
        <v>65</v>
      </c>
      <c r="G51" s="6">
        <v>82.6</v>
      </c>
      <c r="H51" s="4"/>
      <c r="I51" s="4"/>
      <c r="J51" s="4"/>
      <c r="K51" s="6">
        <v>82.6</v>
      </c>
      <c r="L51" s="4">
        <v>2</v>
      </c>
      <c r="M51" s="12"/>
    </row>
    <row r="52" ht="14.25" spans="1:13">
      <c r="A52" s="4">
        <v>50</v>
      </c>
      <c r="B52" s="5" t="s">
        <v>116</v>
      </c>
      <c r="C52" s="5" t="s">
        <v>117</v>
      </c>
      <c r="D52" s="5" t="s">
        <v>118</v>
      </c>
      <c r="E52" s="5" t="s">
        <v>119</v>
      </c>
      <c r="F52" s="5" t="s">
        <v>65</v>
      </c>
      <c r="G52" s="6">
        <v>83.6</v>
      </c>
      <c r="H52" s="4"/>
      <c r="I52" s="4"/>
      <c r="J52" s="4"/>
      <c r="K52" s="6">
        <v>83.6</v>
      </c>
      <c r="L52" s="4">
        <v>1</v>
      </c>
      <c r="M52" s="11" t="s">
        <v>19</v>
      </c>
    </row>
    <row r="53" ht="14.25" spans="1:13">
      <c r="A53" s="4">
        <v>51</v>
      </c>
      <c r="B53" s="5"/>
      <c r="C53" s="5" t="s">
        <v>120</v>
      </c>
      <c r="D53" s="5" t="s">
        <v>118</v>
      </c>
      <c r="E53" s="5" t="s">
        <v>119</v>
      </c>
      <c r="F53" s="5" t="s">
        <v>65</v>
      </c>
      <c r="G53" s="6">
        <v>76.6</v>
      </c>
      <c r="H53" s="4"/>
      <c r="I53" s="4"/>
      <c r="J53" s="4"/>
      <c r="K53" s="6">
        <v>76.6</v>
      </c>
      <c r="L53" s="4">
        <v>2</v>
      </c>
      <c r="M53" s="12"/>
    </row>
  </sheetData>
  <autoFilter ref="A2:M53">
    <extLst/>
  </autoFilter>
  <sortState ref="A35:L37">
    <sortCondition ref="K35:K37" descending="1"/>
  </sortState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2020-09-05T07:47:00Z</dcterms:created>
  <dcterms:modified xsi:type="dcterms:W3CDTF">2020-09-05T12:20:19Z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