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岗位职责" sheetId="2" r:id="rId1"/>
  </sheets>
  <calcPr calcId="144525"/>
</workbook>
</file>

<file path=xl/sharedStrings.xml><?xml version="1.0" encoding="utf-8"?>
<sst xmlns="http://schemas.openxmlformats.org/spreadsheetml/2006/main" count="155" uniqueCount="101">
  <si>
    <t>农业发展集团2020年度公开招聘岗位表</t>
  </si>
  <si>
    <t>【A类岗位】</t>
  </si>
  <si>
    <t>序号</t>
  </si>
  <si>
    <t>公司</t>
  </si>
  <si>
    <t>部门</t>
  </si>
  <si>
    <t>岗位    名称</t>
  </si>
  <si>
    <t>岗位类别</t>
  </si>
  <si>
    <t>数量</t>
  </si>
  <si>
    <t>岗位职责简述</t>
  </si>
  <si>
    <t>任职条件（专业、经验及技能要求）</t>
  </si>
  <si>
    <t>集团本部（3人）</t>
  </si>
  <si>
    <t>财务资金部</t>
  </si>
  <si>
    <t>副部长</t>
  </si>
  <si>
    <t>A</t>
  </si>
  <si>
    <t>1.负责农业发展集团及子公司开发建设资金的筹措与管理；
2.对农业发展集团长期、短期投资及资本运营计划提出建议和意见；
3.负责农业发展集团全面预算及执行；
4.负责农业发展集团财务管理、成本管理控制；
5.负责农业发展集团及子公司金融风险预测与防范工作。</t>
  </si>
  <si>
    <t>1.经济学类专业或财务管理、会计学相关专业；
2.具有5年以上大型企业融资管理或财务核算等相关工作经验，熟悉集团公司财务战略、筹融资、财务信息化管理工作；
3.具有中级（含）以上职称或相关资格证书；    
4.具有上市公司或开发区企业经验者，注册会计师和中共党员优先。</t>
  </si>
  <si>
    <t>投资发展部</t>
  </si>
  <si>
    <t>1.负责收集投资项目信息，筛选、策划符合公司产业发展方向、潜在回报率高的投资项目；
2.负责协调完成投资项目的尽调、评估论证等，起草投资项目意向书、协议书、经济合同等有关文件；
3.负责投资项目的过程管理，做好项目进度跟踪、阶段总结、效益评估工作；
4.负责投资项目的风险监控，及时处理企业投资中的重大突发情况；
5.负责公司对外股权投资管理相关工作。</t>
  </si>
  <si>
    <t>1.经济学类、法学类、管理学类、设计学类专业；
2.具有5年以上产业招商或大型企业对外投资等相关工作经验；
3.熟悉国家最新产业及项目投资方面法律法规政策；熟悉公司法人治理、股权运作的知识和技能，熟悉项目投资的相关流程；
4.具有开发区、大型国企工作经验者，注册造价师和中共党员优先。</t>
  </si>
  <si>
    <t>项目管理部</t>
  </si>
  <si>
    <t>1.负责项目整体进度把控，对项目实施过程中的施工安全、质量、环保、进度目标等环节进行全面协调；
2.协调参建各方，处理施工外协工作；
3.负责项目竣工验收与移交工作；
4.负责制定项目管理制度体系；
5.负责项目的全过程工程管理工作。</t>
  </si>
  <si>
    <t>1.土木类、林学类、设计学类专业或工程造价、工程管理相关专业；
2.具有5年以上绿化工程、土木工程、水利工程等相关工作经验，熟悉工程相关政策法规、行业规范及业务流程;
3.具有中级（含）以上职称或相关资格证书；
4.具有大型国企或开发区管理工作经验者和中共党员优先。</t>
  </si>
  <si>
    <t>农业公司
（1人）</t>
  </si>
  <si>
    <t>高管</t>
  </si>
  <si>
    <t>副总经理</t>
  </si>
  <si>
    <t>1.配合制定经营方针，建立公司的经营管理体系并组织实施和改进；
2.组织研究、拟定市场发展规划；
3.负责公司各项经营管理和项目管理工作；
4.负责推进公司工程类项目建设，与施工单位和主管部门保持良好沟通；
5.主导企业文化建设，协调各职能部门的关系，保持企业良好的运营环境。</t>
  </si>
  <si>
    <t>1.管理学类、经济学类、土木类相关专业；                                2.掌握先进企业管理模式，具有先进的管理理念；
3.具有5年以上企业经营管理工作经验，对市场行情有高度的敏锐度；
4.有大型国企或开发区项目项目管理工作经验者，或有中级（含）以上职称或注册建造师资格者和中共党员优先。</t>
  </si>
  <si>
    <t>小计</t>
  </si>
  <si>
    <t>【B类岗位】</t>
  </si>
  <si>
    <t>集团本部（11人）</t>
  </si>
  <si>
    <t>办公室</t>
  </si>
  <si>
    <t>综合管理岗</t>
  </si>
  <si>
    <t>B</t>
  </si>
  <si>
    <t>1.负责党的路线、方针、政策和中、省、市、新区、新城及公司重大部署的传达、贯彻落实和组织实施工作；
2.负责公司综合文秘、会务活动、机要保密、档案及印章管理工作；
3.负责公司对外宣传、信息化建设、应急管理、后勤管理、资产管理、接待、信访维稳及外事管理工作。</t>
  </si>
  <si>
    <t>1.文学类、法学类、管理学类、经济学类专业；
2.具有2年以上行政工作经验;                                     3.熟悉公文写作，能够熟练使用办公软件;
4.具有较强的组织协调和应急管理能力；
5.具有政府、开发区或者大型国企工作经验者，中共党员优先。</t>
  </si>
  <si>
    <t>人力资源部</t>
  </si>
  <si>
    <t>薪酬管理岗</t>
  </si>
  <si>
    <t>1.负责人力资源工作的各种报表统计和汇总；
2.根据社会经济发展，负责农业发展集团和下属子公司薪酬福利制度的修改和完善；
3.负责公司职工五险一金缴费基数核定、办理、申报工作；
4.负责公司工资、绩效、奖金、补贴的核算审批工作；
5.负责公司职工考勤和工作纪律管理工作。</t>
  </si>
  <si>
    <t>1.文学类、经济学类专业或人力资源管理、行政管理、工商管理、公共事业管理相关专业;
2.熟悉人力资源日常管理工作流程，具有2年以上相关工作经验;
3.对人力资源战略规划、人才的引进、薪酬福利设计、绩效激励考核、员工培训、员工职业生涯设计等具有丰富的实践经验;
4.熟悉国有企业关于合同管理、薪金制度、用人机制、保险福利待遇、培训、劳动纠纷等方面的法律法规及政策；
5.具有政府、开发区或者大型国企工作经验者，中共党员优先。</t>
  </si>
  <si>
    <t>融资管理岗</t>
  </si>
  <si>
    <t>1.负责与各金融机构、证券机构等联络接洽；
2.负责公司融资信息的收集、整理，融资渠道的建立；
3.根据公司战略部署，做好资金计划、资金运用和资金筹措工作；
4.负责各种融资方式的分析、探讨、操作和实施。</t>
  </si>
  <si>
    <t>1.经济学类、法学类、计算机类、电子信息类专业或财务管理、会计学相关专业；
2.具有2年以上融资管理等相关工作经验，掌握金融学、银行学、会计与财务管理等相关知识；
3.能独立完成融资业务方案设计、业务操作和沟通协调工作；
4.具有投行、金融机构、上市公司、开发区工作经验者，中共党员优先。</t>
  </si>
  <si>
    <t>会计核算岗</t>
  </si>
  <si>
    <t>1.审核各类原始票据凭证及合同的完整性、合规性；
2.负责原始凭证记账工作，按期完成财务报表及经营活动分析报告编制工作；
3.负责公司成本核算、税务管理、预算管理等日常核算工作；
4.负责合同档案、结算台帐及各项资产台帐的登记管理工作。</t>
  </si>
  <si>
    <t>1.财务管理、会计学专业；
2.具有中级及以上会计职称，具有3年以上相关工作经验；
3.熟悉会计操作、会计核算流程管理、国家税务及财务相关法规规定；能够熟练使用财务软件；
4.具有开发区、大型企业工作经验者，中共党员优先。</t>
  </si>
  <si>
    <t>出纳岗</t>
  </si>
  <si>
    <r>
      <rPr>
        <sz val="12"/>
        <color theme="1"/>
        <rFont val="仿宋_GB2312"/>
        <charset val="134"/>
      </rPr>
      <t>1.负责公司库存现金、银行存款的日常管理工作；
2.认真办理公司各项日常费用报销业务；
3.负责银行开户、销户、信息变更、对账等工作；
4.根据资金使用情况及时编制报送资金周报、月报。</t>
    </r>
    <r>
      <rPr>
        <sz val="12"/>
        <color theme="1"/>
        <rFont val="Arial"/>
        <charset val="134"/>
      </rPr>
      <t> </t>
    </r>
  </si>
  <si>
    <t>1.财务管理、会计学专业；
2.具有2年以上财务工作经验；
3.具有初级及以上会计职称；
4.熟悉国家财税政策及法规；能够熟练使用财务软件，熟悉公司税务、开票等业务的全套流程；
5.具有开发区、大型国企相关岗位经验者，中共党员优先。</t>
  </si>
  <si>
    <t>投资管理岗</t>
  </si>
  <si>
    <t>1.负责开展农业发展集团及下属子公司战略及产业规划编制及实施相关工作；
2.负责建立健全与公司发展匹配的投资管理制度和实施细则、投资计划的跟进管理工作等；
3.开展项目前期的调研评估工作，对意向项目进行投资测算，编制分析报告为投资决策提供依据；
4.负责投资项目合作方式设计、洽谈及落地实施相关工作。</t>
  </si>
  <si>
    <t>1.经济学类、设计学类、工商管理类专业或工程造价、工程管理相关专业；
2.具有2年以上产业招商或大型企业投资管理等相关工作经验，熟悉公司法人治理、资本运作及企业并购的知识，具有项目投资分析及风险防控实操经验；
3.具有较强的文字功底、沟通及分析研判能力，能撰写高质量的报告或方案；
4.具有上市公司或开发区工作经验者，中共党员优先。</t>
  </si>
  <si>
    <t>内控合规部</t>
  </si>
  <si>
    <t>造价管理岗</t>
  </si>
  <si>
    <t xml:space="preserve">1.负责审查施工图纸，参加图纸会审和技术交底，依据其记录进行预算调整。 
2.负责工程项目的立项申报，组织招投标，开工前的报批及竣工后的验收工作。
3. 负责工程材料分析，复核材料价差，收集和掌握技术变更、材料代换记录。 </t>
  </si>
  <si>
    <t>1.经济学类、土木类专业或工程造价、工程管理相关专业；
2.具有3年以上预决算类工作经验。
3.能熟练运用预算软件，清单计价软件等。 
4.具有大型国企或开发区工作经验者，注册造价师资格者，中共党员优先。</t>
  </si>
  <si>
    <t>规划设计岗</t>
  </si>
  <si>
    <t>1.负责收集农业发展集团自建及代建项目设计资料、制定设计任务书；
2.负责项目方案设计、初步设计、施工图设计、专家论证、施工图审查、变更设计等全过程设计管理工作；
3.负责农业发展集团自建及代建项目施工现场的施工图技术交底、技术支持及服务配合工作；
4.负责集团概念性方案的设计工作。</t>
  </si>
  <si>
    <t>1.土木类、林学类、设计学类专业或工程造价、工程管理相关专业；
2.具有3年以上建筑或绿化设计工作经验，熟悉景观设计规范和国家、地方对建设项目的景观设计规定；
3.了解项目开发建设流程，能够熟练使用3DMAX、AUTOCAD、PHOTOSHOP、SKETCHUP等景观设计软件；
4.熟悉道路绿化园林工程施工管理、方案、施工图审查等专业技术管理工作；                          
5.具有政府、开发区或者大型国企工作经验者，中共党员优先。</t>
  </si>
  <si>
    <t>项目管理岗</t>
  </si>
  <si>
    <t xml:space="preserve">
1.负责自建及代建项目相关手续办理及专项审核工作；
2.负责自建及代建项目全过程设计管理工作；
3.负责自建及代建项目建设施工过程中的进度、安全、质量、环保、文明施工及资料等工作；
4.协助做好后期项目竣工验收工作。</t>
  </si>
  <si>
    <t>1.土木类、林学类、设计学类专业或工程造价、工程管理相关专业；
2.具有3年以上工程项目管理等相关工作经验；
3.能够熟练使用AUTOCAD、造价软件（土建、市政、安装、园林等专业）；
4.熟悉工程施工管理、方案、施工图审查等专业技术管理工作；                                      5.具有政府、开发区或者大型国企工作经验者，中共党员优先。</t>
  </si>
  <si>
    <t>农业公司
（12人）</t>
  </si>
  <si>
    <t>综合管理部</t>
  </si>
  <si>
    <t xml:space="preserve">1.负责党的路线、方针、政策和中、省、市、新区、新城及公司重大部署的传达、贯彻落实和组织实施工作；
2.负责公司综合文秘、会务活动、机要保密、档案及印章管理工作；
3.负责公司人力资源相关工作；
4.负责公司对外宣传、信息化建设、应急管理、后勤管理、资产管理、接待、信访维稳及外事管理工作。
</t>
  </si>
  <si>
    <t>财务部</t>
  </si>
  <si>
    <t>1.财务管理、会计学专业；
2.具有中级及以上会计职称，具有2年以上相关工作经验；
3.熟悉会计操作、会计核算流程管理、国家税务及财务相关法规规定；熟练使用财务软件；
4.具有开发区、大型企业工作经验者，中共党员优先。</t>
  </si>
  <si>
    <t>1.财务管理、会计学专业；
2.具有2年以上财务工作经验；
3.熟悉国家财税政策及法规；能够熟练使用财务软件，熟悉公司税务、开票等业务的全套流程；
4.具有开发区、大型国企相关岗位经验者，或具有初级及以上会计职称，中共党员优先。</t>
  </si>
  <si>
    <t>绿化养护部</t>
  </si>
  <si>
    <t>现场管理岗</t>
  </si>
  <si>
    <t>1.负责养护现场班组划定养护区域管理；
2.负责养护班组人员管理；
3.负责全区域绿化养护年度计划、病虫害防治；
4.负责养护技术方案制定及技术问题的整改及落实。</t>
  </si>
  <si>
    <t>1.农学、园林、园艺、植物保护、风景园林相关专业；
2.具有3年以上养护现场管理经验；
3.具备丰富绿化养护知识，熟悉苗木习性及病虫害防治措施，能及时制定病虫害防治措施；
4.熟悉绿化管理服务流程，有一定的现场组织能力和指挥能力；
5.具有大型国企或开发区工作经验者，中共党员优先。</t>
  </si>
  <si>
    <t>生产运营部</t>
  </si>
  <si>
    <t>生产技术岗</t>
  </si>
  <si>
    <t>1.负责组织实施园区日常生产技术指导、质量监督与管理工作；
2.负责园艺植物生产种植计划，组织和调度安排生产，保证生产任务的完成，实现优质高效产出；
3.组织制定和实施园区各项生产技术规程与生产管理制度，规范生产管理过程，提升生产技术和管理水平；
4.研究制定并实施生产定额，管理和控制生产成本，提高生产效益；
5.负责花海、苗圃的建设运营工作。</t>
  </si>
  <si>
    <t>1.农学、园林、园艺、植物保护、风景园林相关专业；
2.具有3年及以上农业生产管理经验工作经验;
3.能熟练使用CAD、PS等设计软件；
4.具备花卉生产、花艺环境设计等基本知识，掌握花卉布局设计、花卉生产及花卉应用与植物造景等技能；
5.具有大型国企或开发区工作经验者，中共党员优先。</t>
  </si>
  <si>
    <t>市场运营岗</t>
  </si>
  <si>
    <t>1.负责园区和项目宣传、产品销售、市场营销及活动策划氛围提升等工作。
2.负责农业项目申报系列工作；
3.负责新项目投资测算、可行性分析，公司及入区企业项目包装等工作；
4.负责花海、苗圃的建设运营工作。</t>
  </si>
  <si>
    <t>1.农学类、工商管理类、农业经济管理类、电子信息类相关专业；
2.具有较强的逻辑思考、文字组织及市场感知能力；较好的沟通能力、商务谈判能力和较强的临场应变能力，有强烈的工作责任心和团队合作精神；
3.具有2年以上市场营销相关工作经验；
4.能够完成项目投资收益分析、项目定位、定价及运营策略的编制；
5.具有大型国企或开发区工作经验者，中共党员优先。</t>
  </si>
  <si>
    <t>工程技术部</t>
  </si>
  <si>
    <t>工程技术岗</t>
  </si>
  <si>
    <t>1.负责收集公司自建及代建项目设计资料、制定设计任务书、施工图审查、变更设计审核、概念性方案的设计工作。
2.负责工程项目前期设计阶段的管理工作，对设计方案及图纸等提出合理化建议。
3.负责公司自建及代建项目施工现场的施工图技术交底、技术支持及服务配合工作。
4.负责园林绿化实施管理及竣工验收工作。</t>
  </si>
  <si>
    <t>1.土木类、林学类、设计学类专业或工程造价、工程管理相关专业。
2.具有3年以上建筑或绿化设计工作经验，熟悉景观设计规范和国家、地方对建设项目的景观设计规定；
3.了解项目开发建设流程，能够熟练使用3DMAX、AUTOCAD、PHOTOSHOP、SKETCHUP等景观设计软件；
4.熟悉道路绿化园林工程施工管理、方案、施工图审查等专业技术管理工作；                            5.有开发区、大型国企工作经验者，中共党员优先。</t>
  </si>
  <si>
    <t>工程管理岗</t>
  </si>
  <si>
    <t>1.负责组织公司各项目的招投标相关工作。
2.负责招标管理、合同管理、成本控制、材料设备认质认价、进度款审核等各项工作。
3.负责各项目结算相关文件审核工作。
4.及时了解掌握工程造价变化情况，收集信息，掌握与工程造价、工程预结算有关的技术资料和文件资料，实施工程预算动态管理。</t>
  </si>
  <si>
    <t>1.土木类专业或工程管理相关专业；
2.具有3年以上工程项目管理等相关工作经验；
3.能够熟练使用AUTOCAD、造价软件（土建、市政、安装、园林等专业）；
4.负责各项目的合同审核和签订、进度款审核、结算审核等工作；
5.参与各工程的招投标工作，包括编审招标文件和组织编制标底、答疑、开标和评标等；                                          6.有开发区、大型国企工作经验者，中共党员优先。</t>
  </si>
  <si>
    <t>智慧农业公司
（6人）</t>
  </si>
  <si>
    <t>市场运营部</t>
  </si>
  <si>
    <t>1.负责宣传推广计划的制定、实施，并监督检查执行情况；
2.负责公司产品品牌形象及项目的宣传，推广；
3.负责公司信息化平台的选择、实施和推广、并建立良好新闻媒体工作关系，塑造企业良好形象；
4.完成上级领导交办的其他工作事项。</t>
  </si>
  <si>
    <t>1.农学类、管理学类专业，具有2年以上市场营销相关工作经验；
2.具有苗木、绿化、花卉类项目招标文件编制工作经验；能够完成项目投资收益分析、项目定位、定价及运营策略的编制；
3.具有较强的市场信息捕捉能力、较好的沟通能力、商务谈判能力和较强的临场应变能力；
4.具有大型国企或开发区工作经验者，中共党员优先。</t>
  </si>
  <si>
    <t>人力资源岗</t>
  </si>
  <si>
    <t>1.负责制定人力资源管理制度，做好日常招聘工作；
2.负责员工考勤、劳动纪律等管理工作；
3.负责人事档案、绩效考核、员工福利等管理工作；
4.制定公司全年培训计划，负责员工日常培训相关工作。</t>
  </si>
  <si>
    <t>1.经济学类专业或人力资源管理、行政管理、汉语言文学、工商管理、公共事业管理相关专业;具有2年以上人力资源工作经验；                        
2.了解国家最新的劳动用人方面的法律法规、人事管理理念和方法；
3.具备优秀的沟通、应变、协调能力及较好的语言和文字表达能力；
4.具有开发区、大型国企相关工作经验者，中共党员优先。</t>
  </si>
  <si>
    <t>生产技术部</t>
  </si>
  <si>
    <t>园艺师岗</t>
  </si>
  <si>
    <t>1.负责公司绿化方面的技术指导工作；
2.制定养护计划并按照计划落实；
3.熟悉花草树木的特性及各种病虫害防治，并进行技术指导。</t>
  </si>
  <si>
    <t>1.农学类专业；具有2年以上农业相关工作经验；
2.熟悉现代农业园区管理规范和病虫害防治技术；能独立承担绿化养护工作；
3.具备花卉生产、花艺环境设计等基本知识，掌握花卉布局设计、花卉生产及花卉应用与植物造景等技能；
4.具有大型国企或开发区工作经验者，中共党员优先。</t>
  </si>
  <si>
    <t>工程环卫部</t>
  </si>
  <si>
    <t>环卫管理岗</t>
  </si>
  <si>
    <t>1.协助制定部门工作目标和计划，合理安排人员分工并督导完成；
2.协助制订并落实部门各项规章制度，做好日常考核工作；
3.协助处理与其他部门、外协单位之间的业务关系。</t>
  </si>
  <si>
    <t>1.农学类、工商管理类专业，熟悉国家有关市政环卫相关政策和法规；
2.具有2年以上市政保洁或物业管理工作经验；
3.具有较强的组织协调能力，有独立解决问题的能力；
4.具有开发区或大型国企相关工作经验者，中共党员优先。</t>
  </si>
  <si>
    <t>合计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</si>
</sst>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8">
    <font>
      <sz val="11"/>
      <color theme="1"/>
      <name val="宋体"/>
      <charset val="134"/>
      <scheme val="minor"/>
    </font>
    <font>
      <sz val="11"/>
      <color theme="1"/>
      <name val="仿宋_GB2312"/>
      <charset val="134"/>
    </font>
    <font>
      <sz val="20"/>
      <color theme="1"/>
      <name val="方正小标宋简体"/>
      <charset val="134"/>
    </font>
    <font>
      <sz val="16"/>
      <color theme="1"/>
      <name val="方正小标宋简体"/>
      <charset val="134"/>
    </font>
    <font>
      <b/>
      <sz val="12"/>
      <color theme="1"/>
      <name val="仿宋_GB2312"/>
      <charset val="134"/>
    </font>
    <font>
      <sz val="12"/>
      <color theme="1"/>
      <name val="仿宋_GB2312"/>
      <charset val="134"/>
    </font>
    <font>
      <sz val="12"/>
      <name val="仿宋_GB2312"/>
      <charset val="134"/>
    </font>
    <font>
      <sz val="12"/>
      <color rgb="FF000000"/>
      <name val="仿宋_GB2312"/>
      <charset val="134"/>
    </font>
    <font>
      <sz val="11"/>
      <color rgb="FF006100"/>
      <name val="宋体"/>
      <charset val="0"/>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theme="1"/>
      <name val="宋体"/>
      <charset val="0"/>
      <scheme val="minor"/>
    </font>
    <font>
      <sz val="12"/>
      <color theme="1"/>
      <name val="Arial"/>
      <charset val="134"/>
    </font>
  </fonts>
  <fills count="35">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9"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5" fillId="1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7" applyNumberFormat="0" applyFont="0" applyAlignment="0" applyProtection="0">
      <alignment vertical="center"/>
    </xf>
    <xf numFmtId="0" fontId="15" fillId="8"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10" applyNumberFormat="0" applyFill="0" applyAlignment="0" applyProtection="0">
      <alignment vertical="center"/>
    </xf>
    <xf numFmtId="0" fontId="25" fillId="0" borderId="10" applyNumberFormat="0" applyFill="0" applyAlignment="0" applyProtection="0">
      <alignment vertical="center"/>
    </xf>
    <xf numFmtId="0" fontId="15" fillId="11" borderId="0" applyNumberFormat="0" applyBorder="0" applyAlignment="0" applyProtection="0">
      <alignment vertical="center"/>
    </xf>
    <xf numFmtId="0" fontId="12" fillId="0" borderId="13" applyNumberFormat="0" applyFill="0" applyAlignment="0" applyProtection="0">
      <alignment vertical="center"/>
    </xf>
    <xf numFmtId="0" fontId="15" fillId="25" borderId="0" applyNumberFormat="0" applyBorder="0" applyAlignment="0" applyProtection="0">
      <alignment vertical="center"/>
    </xf>
    <xf numFmtId="0" fontId="22" fillId="16" borderId="9" applyNumberFormat="0" applyAlignment="0" applyProtection="0">
      <alignment vertical="center"/>
    </xf>
    <xf numFmtId="0" fontId="20" fillId="16" borderId="8" applyNumberFormat="0" applyAlignment="0" applyProtection="0">
      <alignment vertical="center"/>
    </xf>
    <xf numFmtId="0" fontId="24" fillId="22" borderId="11" applyNumberFormat="0" applyAlignment="0" applyProtection="0">
      <alignment vertical="center"/>
    </xf>
    <xf numFmtId="0" fontId="10" fillId="26" borderId="0" applyNumberFormat="0" applyBorder="0" applyAlignment="0" applyProtection="0">
      <alignment vertical="center"/>
    </xf>
    <xf numFmtId="0" fontId="15" fillId="19" borderId="0" applyNumberFormat="0" applyBorder="0" applyAlignment="0" applyProtection="0">
      <alignment vertical="center"/>
    </xf>
    <xf numFmtId="0" fontId="14" fillId="0" borderId="6" applyNumberFormat="0" applyFill="0" applyAlignment="0" applyProtection="0">
      <alignment vertical="center"/>
    </xf>
    <xf numFmtId="0" fontId="26" fillId="0" borderId="12" applyNumberFormat="0" applyFill="0" applyAlignment="0" applyProtection="0">
      <alignment vertical="center"/>
    </xf>
    <xf numFmtId="0" fontId="8" fillId="4" borderId="0" applyNumberFormat="0" applyBorder="0" applyAlignment="0" applyProtection="0">
      <alignment vertical="center"/>
    </xf>
    <xf numFmtId="0" fontId="16" fillId="10" borderId="0" applyNumberFormat="0" applyBorder="0" applyAlignment="0" applyProtection="0">
      <alignment vertical="center"/>
    </xf>
    <xf numFmtId="0" fontId="10" fillId="28" borderId="0" applyNumberFormat="0" applyBorder="0" applyAlignment="0" applyProtection="0">
      <alignment vertical="center"/>
    </xf>
    <xf numFmtId="0" fontId="15" fillId="18" borderId="0" applyNumberFormat="0" applyBorder="0" applyAlignment="0" applyProtection="0">
      <alignment vertical="center"/>
    </xf>
    <xf numFmtId="0" fontId="10" fillId="15" borderId="0" applyNumberFormat="0" applyBorder="0" applyAlignment="0" applyProtection="0">
      <alignment vertical="center"/>
    </xf>
    <xf numFmtId="0" fontId="10" fillId="21" borderId="0" applyNumberFormat="0" applyBorder="0" applyAlignment="0" applyProtection="0">
      <alignment vertical="center"/>
    </xf>
    <xf numFmtId="0" fontId="10" fillId="14" borderId="0" applyNumberFormat="0" applyBorder="0" applyAlignment="0" applyProtection="0">
      <alignment vertical="center"/>
    </xf>
    <xf numFmtId="0" fontId="10" fillId="20" borderId="0" applyNumberFormat="0" applyBorder="0" applyAlignment="0" applyProtection="0">
      <alignment vertical="center"/>
    </xf>
    <xf numFmtId="0" fontId="15" fillId="23" borderId="0" applyNumberFormat="0" applyBorder="0" applyAlignment="0" applyProtection="0">
      <alignment vertical="center"/>
    </xf>
    <xf numFmtId="0" fontId="15" fillId="17" borderId="0" applyNumberFormat="0" applyBorder="0" applyAlignment="0" applyProtection="0">
      <alignment vertical="center"/>
    </xf>
    <xf numFmtId="0" fontId="10" fillId="27" borderId="0" applyNumberFormat="0" applyBorder="0" applyAlignment="0" applyProtection="0">
      <alignment vertical="center"/>
    </xf>
    <xf numFmtId="0" fontId="10" fillId="30" borderId="0" applyNumberFormat="0" applyBorder="0" applyAlignment="0" applyProtection="0">
      <alignment vertical="center"/>
    </xf>
    <xf numFmtId="0" fontId="15" fillId="31" borderId="0" applyNumberFormat="0" applyBorder="0" applyAlignment="0" applyProtection="0">
      <alignment vertical="center"/>
    </xf>
    <xf numFmtId="0" fontId="10" fillId="29"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0" fillId="34" borderId="0" applyNumberFormat="0" applyBorder="0" applyAlignment="0" applyProtection="0">
      <alignment vertical="center"/>
    </xf>
    <xf numFmtId="0" fontId="15" fillId="24" borderId="0" applyNumberFormat="0" applyBorder="0" applyAlignment="0" applyProtection="0">
      <alignment vertical="center"/>
    </xf>
    <xf numFmtId="0" fontId="0" fillId="0" borderId="0">
      <alignment vertical="center"/>
    </xf>
  </cellStyleXfs>
  <cellXfs count="36">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3" xfId="0" applyFont="1" applyBorder="1" applyAlignment="1">
      <alignment horizontal="center" vertical="center" wrapText="1"/>
    </xf>
    <xf numFmtId="0" fontId="5" fillId="0" borderId="1" xfId="0" applyFont="1" applyFill="1" applyBorder="1" applyAlignment="1">
      <alignment horizontal="justify"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6" fillId="0" borderId="1" xfId="49" applyFont="1" applyFill="1" applyBorder="1" applyAlignment="1">
      <alignment horizontal="left" vertical="center" wrapText="1"/>
    </xf>
    <xf numFmtId="0" fontId="5" fillId="0" borderId="1" xfId="49"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0" fillId="0" borderId="0" xfId="0" applyFont="1" applyFill="1" applyAlignment="1">
      <alignment vertical="center" wrapText="1"/>
    </xf>
    <xf numFmtId="0" fontId="3"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vertical="center"/>
    </xf>
    <xf numFmtId="0" fontId="5" fillId="0" borderId="3"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abSelected="1" zoomScale="85" zoomScaleNormal="85" topLeftCell="A26" workbookViewId="0">
      <selection activeCell="K28" sqref="K28"/>
    </sheetView>
  </sheetViews>
  <sheetFormatPr defaultColWidth="9" defaultRowHeight="13.5" outlineLevelCol="7"/>
  <cols>
    <col min="1" max="1" width="6.33333333333333" style="2" customWidth="1"/>
    <col min="2" max="2" width="10.775" style="2" customWidth="1"/>
    <col min="3" max="3" width="12.1083333333333" style="2" customWidth="1"/>
    <col min="4" max="4" width="10.775" style="2" customWidth="1"/>
    <col min="5" max="5" width="7" style="3" customWidth="1"/>
    <col min="6" max="6" width="6" style="2" customWidth="1"/>
    <col min="7" max="7" width="49.4416666666667" style="2" customWidth="1"/>
    <col min="8" max="8" width="51.3333333333333" style="2" customWidth="1"/>
    <col min="9" max="9" width="9" style="2" customWidth="1"/>
    <col min="10" max="16384" width="9" style="2"/>
  </cols>
  <sheetData>
    <row r="1" ht="46.5" customHeight="1" spans="1:8">
      <c r="A1" s="4" t="s">
        <v>0</v>
      </c>
      <c r="B1" s="4"/>
      <c r="C1" s="4"/>
      <c r="D1" s="4"/>
      <c r="E1" s="4"/>
      <c r="F1" s="4"/>
      <c r="G1" s="4"/>
      <c r="H1" s="4"/>
    </row>
    <row r="2" ht="34.5" customHeight="1" spans="1:8">
      <c r="A2" s="5" t="s">
        <v>1</v>
      </c>
      <c r="B2" s="5"/>
      <c r="C2" s="5"/>
      <c r="D2" s="5"/>
      <c r="E2" s="5"/>
      <c r="F2" s="5"/>
      <c r="G2" s="5"/>
      <c r="H2" s="5"/>
    </row>
    <row r="3" ht="28.5" spans="1:8">
      <c r="A3" s="6" t="s">
        <v>2</v>
      </c>
      <c r="B3" s="6" t="s">
        <v>3</v>
      </c>
      <c r="C3" s="6" t="s">
        <v>4</v>
      </c>
      <c r="D3" s="6" t="s">
        <v>5</v>
      </c>
      <c r="E3" s="7" t="s">
        <v>6</v>
      </c>
      <c r="F3" s="6" t="s">
        <v>7</v>
      </c>
      <c r="G3" s="6" t="s">
        <v>8</v>
      </c>
      <c r="H3" s="6" t="s">
        <v>9</v>
      </c>
    </row>
    <row r="4" ht="140.4" customHeight="1" spans="1:8">
      <c r="A4" s="8">
        <v>1</v>
      </c>
      <c r="B4" s="9" t="s">
        <v>10</v>
      </c>
      <c r="C4" s="10" t="s">
        <v>11</v>
      </c>
      <c r="D4" s="10" t="s">
        <v>12</v>
      </c>
      <c r="E4" s="10" t="s">
        <v>13</v>
      </c>
      <c r="F4" s="10">
        <v>1</v>
      </c>
      <c r="G4" s="11" t="s">
        <v>14</v>
      </c>
      <c r="H4" s="11" t="s">
        <v>15</v>
      </c>
    </row>
    <row r="5" ht="163.8" customHeight="1" spans="1:8">
      <c r="A5" s="12"/>
      <c r="B5" s="9"/>
      <c r="C5" s="10" t="s">
        <v>16</v>
      </c>
      <c r="D5" s="10" t="s">
        <v>12</v>
      </c>
      <c r="E5" s="10" t="s">
        <v>13</v>
      </c>
      <c r="F5" s="10">
        <v>1</v>
      </c>
      <c r="G5" s="11" t="s">
        <v>17</v>
      </c>
      <c r="H5" s="13" t="s">
        <v>18</v>
      </c>
    </row>
    <row r="6" ht="132.6" customHeight="1" spans="1:8">
      <c r="A6" s="14"/>
      <c r="B6" s="15"/>
      <c r="C6" s="16" t="s">
        <v>19</v>
      </c>
      <c r="D6" s="10" t="s">
        <v>12</v>
      </c>
      <c r="E6" s="10" t="s">
        <v>13</v>
      </c>
      <c r="F6" s="10">
        <v>1</v>
      </c>
      <c r="G6" s="17" t="s">
        <v>20</v>
      </c>
      <c r="H6" s="13" t="s">
        <v>21</v>
      </c>
    </row>
    <row r="7" ht="129.6" customHeight="1" spans="1:8">
      <c r="A7" s="18">
        <v>2</v>
      </c>
      <c r="B7" s="18" t="s">
        <v>22</v>
      </c>
      <c r="C7" s="10" t="s">
        <v>23</v>
      </c>
      <c r="D7" s="10" t="s">
        <v>24</v>
      </c>
      <c r="E7" s="10" t="s">
        <v>13</v>
      </c>
      <c r="F7" s="10">
        <v>1</v>
      </c>
      <c r="G7" s="19" t="s">
        <v>25</v>
      </c>
      <c r="H7" s="20" t="s">
        <v>26</v>
      </c>
    </row>
    <row r="8" s="1" customFormat="1" ht="23.25" customHeight="1" spans="1:8">
      <c r="A8" s="21" t="s">
        <v>27</v>
      </c>
      <c r="B8" s="21"/>
      <c r="C8" s="21"/>
      <c r="D8" s="21"/>
      <c r="E8" s="21"/>
      <c r="F8" s="21">
        <f>SUM(F4:F7)</f>
        <v>4</v>
      </c>
      <c r="G8" s="22"/>
      <c r="H8" s="22"/>
    </row>
    <row r="9" ht="17.4" customHeight="1" spans="1:8">
      <c r="A9" s="23"/>
      <c r="B9" s="23"/>
      <c r="C9" s="23"/>
      <c r="D9" s="23"/>
      <c r="E9" s="23"/>
      <c r="F9" s="23"/>
      <c r="G9" s="23"/>
      <c r="H9" s="23"/>
    </row>
    <row r="10" ht="34.5" customHeight="1" spans="1:8">
      <c r="A10" s="24" t="s">
        <v>28</v>
      </c>
      <c r="B10" s="24"/>
      <c r="C10" s="24"/>
      <c r="D10" s="24"/>
      <c r="E10" s="24"/>
      <c r="F10" s="24"/>
      <c r="G10" s="24"/>
      <c r="H10" s="24"/>
    </row>
    <row r="11" ht="28.5" spans="1:8">
      <c r="A11" s="7" t="s">
        <v>2</v>
      </c>
      <c r="B11" s="7" t="s">
        <v>3</v>
      </c>
      <c r="C11" s="7" t="s">
        <v>4</v>
      </c>
      <c r="D11" s="7" t="s">
        <v>5</v>
      </c>
      <c r="E11" s="7" t="s">
        <v>6</v>
      </c>
      <c r="F11" s="7" t="s">
        <v>7</v>
      </c>
      <c r="G11" s="7" t="s">
        <v>8</v>
      </c>
      <c r="H11" s="7" t="s">
        <v>9</v>
      </c>
    </row>
    <row r="12" ht="132.6" customHeight="1" spans="1:8">
      <c r="A12" s="10">
        <v>1</v>
      </c>
      <c r="B12" s="10" t="s">
        <v>29</v>
      </c>
      <c r="C12" s="25" t="s">
        <v>30</v>
      </c>
      <c r="D12" s="10" t="s">
        <v>31</v>
      </c>
      <c r="E12" s="10" t="s">
        <v>32</v>
      </c>
      <c r="F12" s="10">
        <v>1</v>
      </c>
      <c r="G12" s="13" t="s">
        <v>33</v>
      </c>
      <c r="H12" s="26" t="s">
        <v>34</v>
      </c>
    </row>
    <row r="13" ht="201" customHeight="1" spans="1:8">
      <c r="A13" s="10"/>
      <c r="B13" s="10"/>
      <c r="C13" s="18" t="s">
        <v>35</v>
      </c>
      <c r="D13" s="10" t="s">
        <v>36</v>
      </c>
      <c r="E13" s="10" t="s">
        <v>32</v>
      </c>
      <c r="F13" s="10">
        <v>1</v>
      </c>
      <c r="G13" s="11" t="s">
        <v>37</v>
      </c>
      <c r="H13" s="26" t="s">
        <v>38</v>
      </c>
    </row>
    <row r="14" ht="148.95" customHeight="1" spans="1:8">
      <c r="A14" s="10"/>
      <c r="B14" s="10"/>
      <c r="C14" s="25" t="s">
        <v>11</v>
      </c>
      <c r="D14" s="10" t="s">
        <v>39</v>
      </c>
      <c r="E14" s="10" t="s">
        <v>32</v>
      </c>
      <c r="F14" s="10">
        <v>2</v>
      </c>
      <c r="G14" s="11" t="s">
        <v>40</v>
      </c>
      <c r="H14" s="11" t="s">
        <v>41</v>
      </c>
    </row>
    <row r="15" ht="148.95" customHeight="1" spans="1:8">
      <c r="A15" s="10"/>
      <c r="B15" s="10"/>
      <c r="C15" s="25"/>
      <c r="D15" s="10" t="s">
        <v>42</v>
      </c>
      <c r="E15" s="10" t="s">
        <v>32</v>
      </c>
      <c r="F15" s="10">
        <v>1</v>
      </c>
      <c r="G15" s="11" t="s">
        <v>43</v>
      </c>
      <c r="H15" s="11" t="s">
        <v>44</v>
      </c>
    </row>
    <row r="16" ht="128.4" customHeight="1" spans="1:8">
      <c r="A16" s="10"/>
      <c r="B16" s="10"/>
      <c r="C16" s="25"/>
      <c r="D16" s="10" t="s">
        <v>45</v>
      </c>
      <c r="E16" s="10" t="s">
        <v>32</v>
      </c>
      <c r="F16" s="10">
        <v>1</v>
      </c>
      <c r="G16" s="13" t="s">
        <v>46</v>
      </c>
      <c r="H16" s="11" t="s">
        <v>47</v>
      </c>
    </row>
    <row r="17" ht="168.6" customHeight="1" spans="1:8">
      <c r="A17" s="10"/>
      <c r="B17" s="10"/>
      <c r="C17" s="25" t="s">
        <v>16</v>
      </c>
      <c r="D17" s="10" t="s">
        <v>48</v>
      </c>
      <c r="E17" s="10" t="s">
        <v>32</v>
      </c>
      <c r="F17" s="10">
        <v>1</v>
      </c>
      <c r="G17" s="11" t="s">
        <v>49</v>
      </c>
      <c r="H17" s="11" t="s">
        <v>50</v>
      </c>
    </row>
    <row r="18" ht="102.6" customHeight="1" spans="1:8">
      <c r="A18" s="10"/>
      <c r="B18" s="10"/>
      <c r="C18" s="18" t="s">
        <v>51</v>
      </c>
      <c r="D18" s="10" t="s">
        <v>52</v>
      </c>
      <c r="E18" s="10" t="s">
        <v>32</v>
      </c>
      <c r="F18" s="10">
        <v>1</v>
      </c>
      <c r="G18" s="11" t="s">
        <v>53</v>
      </c>
      <c r="H18" s="11" t="s">
        <v>54</v>
      </c>
    </row>
    <row r="19" ht="177" customHeight="1" spans="1:8">
      <c r="A19" s="10"/>
      <c r="B19" s="10"/>
      <c r="C19" s="18" t="s">
        <v>19</v>
      </c>
      <c r="D19" s="10" t="s">
        <v>55</v>
      </c>
      <c r="E19" s="10" t="s">
        <v>32</v>
      </c>
      <c r="F19" s="10">
        <v>1</v>
      </c>
      <c r="G19" s="11" t="s">
        <v>56</v>
      </c>
      <c r="H19" s="26" t="s">
        <v>57</v>
      </c>
    </row>
    <row r="20" ht="163.95" customHeight="1" spans="1:8">
      <c r="A20" s="10"/>
      <c r="B20" s="10"/>
      <c r="C20" s="27"/>
      <c r="D20" s="10" t="s">
        <v>58</v>
      </c>
      <c r="E20" s="10" t="s">
        <v>32</v>
      </c>
      <c r="F20" s="10">
        <v>2</v>
      </c>
      <c r="G20" s="11" t="s">
        <v>59</v>
      </c>
      <c r="H20" s="11" t="s">
        <v>60</v>
      </c>
    </row>
    <row r="21" ht="144" customHeight="1" spans="1:8">
      <c r="A21" s="10">
        <v>2</v>
      </c>
      <c r="B21" s="10" t="s">
        <v>61</v>
      </c>
      <c r="C21" s="28" t="s">
        <v>62</v>
      </c>
      <c r="D21" s="10" t="s">
        <v>31</v>
      </c>
      <c r="E21" s="10" t="s">
        <v>32</v>
      </c>
      <c r="F21" s="16">
        <v>1</v>
      </c>
      <c r="G21" s="13" t="s">
        <v>63</v>
      </c>
      <c r="H21" s="26" t="s">
        <v>34</v>
      </c>
    </row>
    <row r="22" ht="140.4" customHeight="1" spans="1:8">
      <c r="A22" s="10"/>
      <c r="B22" s="10"/>
      <c r="C22" s="29" t="s">
        <v>64</v>
      </c>
      <c r="D22" s="10" t="s">
        <v>42</v>
      </c>
      <c r="E22" s="10" t="s">
        <v>32</v>
      </c>
      <c r="F22" s="16">
        <v>1</v>
      </c>
      <c r="G22" s="11" t="s">
        <v>43</v>
      </c>
      <c r="H22" s="11" t="s">
        <v>65</v>
      </c>
    </row>
    <row r="23" ht="120.6" customHeight="1" spans="1:8">
      <c r="A23" s="10"/>
      <c r="B23" s="10"/>
      <c r="C23" s="30"/>
      <c r="D23" s="10" t="s">
        <v>45</v>
      </c>
      <c r="E23" s="10" t="s">
        <v>32</v>
      </c>
      <c r="F23" s="16">
        <v>1</v>
      </c>
      <c r="G23" s="13" t="s">
        <v>46</v>
      </c>
      <c r="H23" s="11" t="s">
        <v>66</v>
      </c>
    </row>
    <row r="24" ht="150.6" customHeight="1" spans="1:8">
      <c r="A24" s="10"/>
      <c r="B24" s="10"/>
      <c r="C24" s="31" t="s">
        <v>67</v>
      </c>
      <c r="D24" s="10" t="s">
        <v>68</v>
      </c>
      <c r="E24" s="10" t="s">
        <v>32</v>
      </c>
      <c r="F24" s="16">
        <v>3</v>
      </c>
      <c r="G24" s="11" t="s">
        <v>69</v>
      </c>
      <c r="H24" s="11" t="s">
        <v>70</v>
      </c>
    </row>
    <row r="25" ht="179.4" customHeight="1" spans="1:8">
      <c r="A25" s="10"/>
      <c r="B25" s="10"/>
      <c r="C25" s="28" t="s">
        <v>71</v>
      </c>
      <c r="D25" s="10" t="s">
        <v>72</v>
      </c>
      <c r="E25" s="10" t="s">
        <v>32</v>
      </c>
      <c r="F25" s="16">
        <v>1</v>
      </c>
      <c r="G25" s="11" t="s">
        <v>73</v>
      </c>
      <c r="H25" s="11" t="s">
        <v>74</v>
      </c>
    </row>
    <row r="26" ht="175.8" customHeight="1" spans="1:8">
      <c r="A26" s="10"/>
      <c r="B26" s="10"/>
      <c r="C26" s="28"/>
      <c r="D26" s="10" t="s">
        <v>75</v>
      </c>
      <c r="E26" s="10" t="s">
        <v>32</v>
      </c>
      <c r="F26" s="16">
        <v>1</v>
      </c>
      <c r="G26" s="11" t="s">
        <v>76</v>
      </c>
      <c r="H26" s="11" t="s">
        <v>77</v>
      </c>
    </row>
    <row r="27" ht="128.25" spans="1:8">
      <c r="A27" s="10"/>
      <c r="B27" s="10"/>
      <c r="C27" s="28" t="s">
        <v>78</v>
      </c>
      <c r="D27" s="10" t="s">
        <v>79</v>
      </c>
      <c r="E27" s="10" t="s">
        <v>32</v>
      </c>
      <c r="F27" s="16">
        <v>2</v>
      </c>
      <c r="G27" s="26" t="s">
        <v>80</v>
      </c>
      <c r="H27" s="26" t="s">
        <v>81</v>
      </c>
    </row>
    <row r="28" ht="128.25" spans="1:8">
      <c r="A28" s="10"/>
      <c r="B28" s="10"/>
      <c r="C28" s="28"/>
      <c r="D28" s="10" t="s">
        <v>82</v>
      </c>
      <c r="E28" s="10" t="s">
        <v>32</v>
      </c>
      <c r="F28" s="16">
        <v>2</v>
      </c>
      <c r="G28" s="26" t="s">
        <v>83</v>
      </c>
      <c r="H28" s="26" t="s">
        <v>84</v>
      </c>
    </row>
    <row r="29" ht="156.6" customHeight="1" spans="1:8">
      <c r="A29" s="18">
        <v>3</v>
      </c>
      <c r="B29" s="18" t="s">
        <v>85</v>
      </c>
      <c r="C29" s="10" t="s">
        <v>86</v>
      </c>
      <c r="D29" s="10" t="s">
        <v>12</v>
      </c>
      <c r="E29" s="10" t="s">
        <v>32</v>
      </c>
      <c r="F29" s="10">
        <v>1</v>
      </c>
      <c r="G29" s="11" t="s">
        <v>87</v>
      </c>
      <c r="H29" s="11" t="s">
        <v>88</v>
      </c>
    </row>
    <row r="30" ht="143.4" customHeight="1" spans="1:8">
      <c r="A30" s="32"/>
      <c r="B30" s="32"/>
      <c r="C30" s="10" t="s">
        <v>62</v>
      </c>
      <c r="D30" s="10" t="s">
        <v>89</v>
      </c>
      <c r="E30" s="10" t="s">
        <v>32</v>
      </c>
      <c r="F30" s="10">
        <v>1</v>
      </c>
      <c r="G30" s="11" t="s">
        <v>90</v>
      </c>
      <c r="H30" s="11" t="s">
        <v>91</v>
      </c>
    </row>
    <row r="31" ht="130.2" customHeight="1" spans="1:8">
      <c r="A31" s="32"/>
      <c r="B31" s="32"/>
      <c r="C31" s="18" t="s">
        <v>64</v>
      </c>
      <c r="D31" s="10" t="s">
        <v>42</v>
      </c>
      <c r="E31" s="10" t="s">
        <v>32</v>
      </c>
      <c r="F31" s="10">
        <v>1</v>
      </c>
      <c r="G31" s="11" t="s">
        <v>43</v>
      </c>
      <c r="H31" s="11" t="s">
        <v>65</v>
      </c>
    </row>
    <row r="32" ht="115.95" customHeight="1" spans="1:8">
      <c r="A32" s="32"/>
      <c r="B32" s="32"/>
      <c r="C32" s="27"/>
      <c r="D32" s="10" t="s">
        <v>45</v>
      </c>
      <c r="E32" s="10" t="s">
        <v>32</v>
      </c>
      <c r="F32" s="10">
        <v>1</v>
      </c>
      <c r="G32" s="13" t="s">
        <v>46</v>
      </c>
      <c r="H32" s="11" t="s">
        <v>66</v>
      </c>
    </row>
    <row r="33" ht="141.6" customHeight="1" spans="1:8">
      <c r="A33" s="32"/>
      <c r="B33" s="32"/>
      <c r="C33" s="10" t="s">
        <v>92</v>
      </c>
      <c r="D33" s="10" t="s">
        <v>93</v>
      </c>
      <c r="E33" s="10" t="s">
        <v>32</v>
      </c>
      <c r="F33" s="10">
        <v>1</v>
      </c>
      <c r="G33" s="11" t="s">
        <v>94</v>
      </c>
      <c r="H33" s="11" t="s">
        <v>95</v>
      </c>
    </row>
    <row r="34" ht="133.95" customHeight="1" spans="1:8">
      <c r="A34" s="27"/>
      <c r="B34" s="27"/>
      <c r="C34" s="10" t="s">
        <v>96</v>
      </c>
      <c r="D34" s="10" t="s">
        <v>97</v>
      </c>
      <c r="E34" s="10" t="s">
        <v>32</v>
      </c>
      <c r="F34" s="10">
        <v>1</v>
      </c>
      <c r="G34" s="11" t="s">
        <v>98</v>
      </c>
      <c r="H34" s="11" t="s">
        <v>99</v>
      </c>
    </row>
    <row r="35" ht="29.4" customHeight="1" spans="1:8">
      <c r="A35" s="21" t="s">
        <v>27</v>
      </c>
      <c r="B35" s="21"/>
      <c r="C35" s="21"/>
      <c r="D35" s="21"/>
      <c r="E35" s="21"/>
      <c r="F35" s="21">
        <f>SUM(F12:F34)</f>
        <v>29</v>
      </c>
      <c r="G35" s="33"/>
      <c r="H35" s="33"/>
    </row>
    <row r="36" ht="29.4" customHeight="1" spans="1:8">
      <c r="A36" s="34" t="s">
        <v>100</v>
      </c>
      <c r="B36" s="34"/>
      <c r="C36" s="34"/>
      <c r="D36" s="34"/>
      <c r="E36" s="34"/>
      <c r="F36" s="34">
        <f>F35+F8</f>
        <v>33</v>
      </c>
      <c r="G36" s="35"/>
      <c r="H36" s="35"/>
    </row>
  </sheetData>
  <mergeCells count="20">
    <mergeCell ref="A1:H1"/>
    <mergeCell ref="A2:H2"/>
    <mergeCell ref="A8:E8"/>
    <mergeCell ref="A10:H10"/>
    <mergeCell ref="A35:E35"/>
    <mergeCell ref="A36:E36"/>
    <mergeCell ref="A4:A6"/>
    <mergeCell ref="A12:A20"/>
    <mergeCell ref="A21:A28"/>
    <mergeCell ref="A29:A34"/>
    <mergeCell ref="B4:B6"/>
    <mergeCell ref="B12:B20"/>
    <mergeCell ref="B21:B28"/>
    <mergeCell ref="B29:B34"/>
    <mergeCell ref="C14:C16"/>
    <mergeCell ref="C19:C20"/>
    <mergeCell ref="C22:C23"/>
    <mergeCell ref="C25:C26"/>
    <mergeCell ref="C27:C28"/>
    <mergeCell ref="C31:C32"/>
  </mergeCells>
  <printOptions horizontalCentered="1"/>
  <pageMargins left="0.196850393700787" right="0.196850393700787" top="0.590551181102362" bottom="0.590551181102362" header="0.31496062992126" footer="0.31496062992126"/>
  <pageSetup paperSize="9" scale="94"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岗位职责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2019-09-26T10:08:00Z</dcterms:created>
  <cp:lastPrinted>2020-09-09T07:54:00Z</cp:lastPrinted>
  <dcterms:modified xsi:type="dcterms:W3CDTF">2020-09-10T07:03:24Z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