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考试总成绩" sheetId="9" r:id="rId1"/>
  </sheets>
  <calcPr calcId="144525"/>
</workbook>
</file>

<file path=xl/sharedStrings.xml><?xml version="1.0" encoding="utf-8"?>
<sst xmlns="http://schemas.openxmlformats.org/spreadsheetml/2006/main" count="399" uniqueCount="182">
  <si>
    <t>南充市顺庆区2020年上半年公开招聘事业单位工作人员(区属事业单位）考试总成绩</t>
  </si>
  <si>
    <t>序号</t>
  </si>
  <si>
    <t>姓名</t>
  </si>
  <si>
    <t>准考证号</t>
  </si>
  <si>
    <t>性别</t>
  </si>
  <si>
    <t>单位名称</t>
  </si>
  <si>
    <t>职位名称</t>
  </si>
  <si>
    <t>职位编号</t>
  </si>
  <si>
    <t>笔试成绩</t>
  </si>
  <si>
    <t>政策性加分</t>
  </si>
  <si>
    <t>笔试总成绩</t>
  </si>
  <si>
    <t>笔试折合后成绩</t>
  </si>
  <si>
    <t>面试成绩</t>
  </si>
  <si>
    <t>面试折合后成绩</t>
  </si>
  <si>
    <t>考试总成绩</t>
  </si>
  <si>
    <t>排名</t>
  </si>
  <si>
    <t>吴艳冰</t>
  </si>
  <si>
    <t>5111111032304</t>
  </si>
  <si>
    <t>女</t>
  </si>
  <si>
    <t>南充市顺庆区巡察信息服务中心</t>
  </si>
  <si>
    <t>综合管理</t>
  </si>
  <si>
    <t>510101</t>
  </si>
  <si>
    <t>王婷</t>
  </si>
  <si>
    <t>5111111031628</t>
  </si>
  <si>
    <t>陈伦静</t>
  </si>
  <si>
    <t>5111111032705</t>
  </si>
  <si>
    <t>任亮</t>
  </si>
  <si>
    <t>5111111031921</t>
  </si>
  <si>
    <t>男</t>
  </si>
  <si>
    <t>袁海清</t>
  </si>
  <si>
    <t>5111111032410</t>
  </si>
  <si>
    <t>任艺</t>
  </si>
  <si>
    <t>5111111032326</t>
  </si>
  <si>
    <t>余淋</t>
  </si>
  <si>
    <t>5111111032917</t>
  </si>
  <si>
    <t>南充市顺庆区公共资源交易中心</t>
  </si>
  <si>
    <t>工程管理</t>
  </si>
  <si>
    <t>510102</t>
  </si>
  <si>
    <t>唐欢</t>
  </si>
  <si>
    <t>5111111032725</t>
  </si>
  <si>
    <t>许鹏</t>
  </si>
  <si>
    <t>5111111033014</t>
  </si>
  <si>
    <t>放弃</t>
  </si>
  <si>
    <t>易俊臣</t>
  </si>
  <si>
    <t>5111111040115</t>
  </si>
  <si>
    <t>工程造价</t>
  </si>
  <si>
    <t>510103</t>
  </si>
  <si>
    <t>范洪杰</t>
  </si>
  <si>
    <t>5111111040110</t>
  </si>
  <si>
    <t>李根吉</t>
  </si>
  <si>
    <t>5111111040105</t>
  </si>
  <si>
    <t>吴优</t>
  </si>
  <si>
    <t>5111111040306</t>
  </si>
  <si>
    <t>南充市环境卫生管理处</t>
  </si>
  <si>
    <t>510104</t>
  </si>
  <si>
    <t>赵俊</t>
  </si>
  <si>
    <t>5111111040311</t>
  </si>
  <si>
    <t>李诗颖</t>
  </si>
  <si>
    <t>5111111040301</t>
  </si>
  <si>
    <t>吴雨姮</t>
  </si>
  <si>
    <t>5111111040402</t>
  </si>
  <si>
    <t>南充市顺庆区升钟灌区管理局</t>
  </si>
  <si>
    <t>财务管理</t>
  </si>
  <si>
    <t>510105</t>
  </si>
  <si>
    <t>罗美林</t>
  </si>
  <si>
    <t>5111111040328</t>
  </si>
  <si>
    <t>胡思雨</t>
  </si>
  <si>
    <t>5111111040416</t>
  </si>
  <si>
    <t>缺考</t>
  </si>
  <si>
    <t>张春红</t>
  </si>
  <si>
    <t>5111111040412</t>
  </si>
  <si>
    <t>程春霞</t>
  </si>
  <si>
    <t>5111111040523</t>
  </si>
  <si>
    <t>潆溪畜牧兽医中心站</t>
  </si>
  <si>
    <t>畜禽养殖技术指导</t>
  </si>
  <si>
    <t>510106</t>
  </si>
  <si>
    <t>游路</t>
  </si>
  <si>
    <t>5111111040516</t>
  </si>
  <si>
    <t>毛玉华</t>
  </si>
  <si>
    <t>5111111040522</t>
  </si>
  <si>
    <t>文静</t>
  </si>
  <si>
    <t>5111111040517</t>
  </si>
  <si>
    <t>周波</t>
  </si>
  <si>
    <t>5111111040510</t>
  </si>
  <si>
    <t>杨星</t>
  </si>
  <si>
    <t>5111111040518</t>
  </si>
  <si>
    <t>林嘉泽</t>
  </si>
  <si>
    <t>5111111040526</t>
  </si>
  <si>
    <t>汪兴</t>
  </si>
  <si>
    <t>5111111190619</t>
  </si>
  <si>
    <t>何龙</t>
  </si>
  <si>
    <t>5111111040511</t>
  </si>
  <si>
    <t>杨映</t>
  </si>
  <si>
    <t>5111111040515</t>
  </si>
  <si>
    <t>陈佳</t>
  </si>
  <si>
    <t>5111111040622</t>
  </si>
  <si>
    <t>城区畜牧兽医中心站</t>
  </si>
  <si>
    <t>动物防疫</t>
  </si>
  <si>
    <t>510107</t>
  </si>
  <si>
    <t>吴婉娟</t>
  </si>
  <si>
    <t>5111111040618</t>
  </si>
  <si>
    <t>王瑞</t>
  </si>
  <si>
    <t>5111111040614</t>
  </si>
  <si>
    <t>杨辉</t>
  </si>
  <si>
    <t>5111111040612</t>
  </si>
  <si>
    <t>张鑫</t>
  </si>
  <si>
    <t>5111111040625</t>
  </si>
  <si>
    <t>张熙</t>
  </si>
  <si>
    <t>5111111040602</t>
  </si>
  <si>
    <t>李亭亭</t>
  </si>
  <si>
    <t>5111111040621</t>
  </si>
  <si>
    <t>汪维</t>
  </si>
  <si>
    <t>5111111040712</t>
  </si>
  <si>
    <t>南充市顺庆区企业和信息化服务中心</t>
  </si>
  <si>
    <t>510108</t>
  </si>
  <si>
    <t>米高峰</t>
  </si>
  <si>
    <t>5111111040920</t>
  </si>
  <si>
    <t>杨仲秋</t>
  </si>
  <si>
    <t>5111111040719</t>
  </si>
  <si>
    <t>吴军</t>
  </si>
  <si>
    <t>5111111041610</t>
  </si>
  <si>
    <t>南充市顺庆区建设工程质量安全站</t>
  </si>
  <si>
    <t>510109</t>
  </si>
  <si>
    <t>冯玲华</t>
  </si>
  <si>
    <t>5111111041826</t>
  </si>
  <si>
    <t>马浩涵</t>
  </si>
  <si>
    <t>5111111041617</t>
  </si>
  <si>
    <t>罗涛</t>
  </si>
  <si>
    <t>5111111041823</t>
  </si>
  <si>
    <t>王成</t>
  </si>
  <si>
    <t>5111111041909</t>
  </si>
  <si>
    <t>南充市顺庆区公园事务中心</t>
  </si>
  <si>
    <t>510110</t>
  </si>
  <si>
    <t>王琪文</t>
  </si>
  <si>
    <t>5111111042003</t>
  </si>
  <si>
    <t>冯世金</t>
  </si>
  <si>
    <t>5111111042010</t>
  </si>
  <si>
    <t>郑浩涯</t>
  </si>
  <si>
    <t>5111111042223</t>
  </si>
  <si>
    <t>南充高新技术产业园区企业服务中心</t>
  </si>
  <si>
    <t>企业管理</t>
  </si>
  <si>
    <t>510111</t>
  </si>
  <si>
    <t>李微微</t>
  </si>
  <si>
    <t>5111111042312</t>
  </si>
  <si>
    <t>贺利</t>
  </si>
  <si>
    <t>5111111042416</t>
  </si>
  <si>
    <t>吴超</t>
  </si>
  <si>
    <t>5111111042801</t>
  </si>
  <si>
    <t>机械工程</t>
  </si>
  <si>
    <t>510112</t>
  </si>
  <si>
    <t>刘思德</t>
  </si>
  <si>
    <t>5111111042804</t>
  </si>
  <si>
    <t>韩欣池</t>
  </si>
  <si>
    <t>5111111042614</t>
  </si>
  <si>
    <t>计冬阳</t>
  </si>
  <si>
    <t>5111111043110</t>
  </si>
  <si>
    <t>设计管理</t>
  </si>
  <si>
    <t>510113</t>
  </si>
  <si>
    <t>曹枫婕</t>
  </si>
  <si>
    <t>5111111043002</t>
  </si>
  <si>
    <t>黄斌花</t>
  </si>
  <si>
    <t>5111111043105</t>
  </si>
  <si>
    <t>苟诗</t>
  </si>
  <si>
    <t>5111111043306</t>
  </si>
  <si>
    <t>文秘</t>
  </si>
  <si>
    <t>510114</t>
  </si>
  <si>
    <t>唐丹</t>
  </si>
  <si>
    <t>5111111043227</t>
  </si>
  <si>
    <t>李沙</t>
  </si>
  <si>
    <t>5111111043307</t>
  </si>
  <si>
    <t>孙婷</t>
  </si>
  <si>
    <t>5111111043311</t>
  </si>
  <si>
    <t>区民族宗教事务服务中心</t>
  </si>
  <si>
    <t>510115</t>
  </si>
  <si>
    <t>林雳</t>
  </si>
  <si>
    <t>5111111043314</t>
  </si>
  <si>
    <t>谭雪婷</t>
  </si>
  <si>
    <t>5111111043316</t>
  </si>
  <si>
    <t>杨惊鸣</t>
  </si>
  <si>
    <t>5111111043309</t>
  </si>
  <si>
    <t>朱丹亚</t>
  </si>
  <si>
    <t>5111111043313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</si>
</sst>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9"/>
  <sheetViews>
    <sheetView tabSelected="1" workbookViewId="0">
      <selection activeCell="A1" sqref="A1:O1"/>
    </sheetView>
  </sheetViews>
  <sheetFormatPr defaultColWidth="9" defaultRowHeight="14.25"/>
  <cols>
    <col min="1" max="1" width="4.375" style="5" customWidth="1"/>
    <col min="2" max="2" width="9.375" style="6" customWidth="1"/>
    <col min="3" max="3" width="15.25" customWidth="1"/>
    <col min="4" max="4" width="4.125" style="6" customWidth="1"/>
    <col min="5" max="5" width="31.375" style="7" customWidth="1"/>
    <col min="6" max="6" width="13.5" style="1" customWidth="1"/>
    <col min="7" max="7" width="8.125" style="6" customWidth="1"/>
    <col min="8" max="8" width="8" customWidth="1"/>
    <col min="9" max="9" width="6.625" customWidth="1"/>
    <col min="10" max="10" width="4.5" customWidth="1"/>
    <col min="11" max="11" width="6.625" customWidth="1"/>
    <col min="12" max="13" width="5.125" customWidth="1"/>
    <col min="14" max="14" width="5.625" customWidth="1"/>
    <col min="15" max="15" width="6.625" style="6" customWidth="1"/>
  </cols>
  <sheetData>
    <row r="1" ht="53.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1.7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</row>
    <row r="3" s="2" customFormat="1" ht="24" customHeight="1" spans="1:17">
      <c r="A3" s="10">
        <v>1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10" t="s">
        <v>21</v>
      </c>
      <c r="H3" s="10">
        <v>77</v>
      </c>
      <c r="I3" s="10">
        <v>4</v>
      </c>
      <c r="J3" s="10">
        <f t="shared" ref="J3:J36" si="0">H3+I3</f>
        <v>81</v>
      </c>
      <c r="K3" s="10">
        <f t="shared" ref="K3:K34" si="1">J3*0.5</f>
        <v>40.5</v>
      </c>
      <c r="L3" s="10">
        <v>83.3</v>
      </c>
      <c r="M3" s="10">
        <f t="shared" ref="M3:M10" si="2">L3*0.5</f>
        <v>41.65</v>
      </c>
      <c r="N3" s="10">
        <f t="shared" ref="N3:N10" si="3">K3+M3</f>
        <v>82.15</v>
      </c>
      <c r="O3" s="10">
        <v>1</v>
      </c>
      <c r="P3" s="11"/>
      <c r="Q3" s="11"/>
    </row>
    <row r="4" s="2" customFormat="1" ht="24" customHeight="1" spans="1:17">
      <c r="A4" s="10">
        <v>2</v>
      </c>
      <c r="B4" s="10" t="s">
        <v>22</v>
      </c>
      <c r="C4" s="10" t="s">
        <v>23</v>
      </c>
      <c r="D4" s="10" t="s">
        <v>18</v>
      </c>
      <c r="E4" s="9" t="s">
        <v>19</v>
      </c>
      <c r="F4" s="9" t="s">
        <v>20</v>
      </c>
      <c r="G4" s="10" t="s">
        <v>21</v>
      </c>
      <c r="H4" s="10">
        <v>77</v>
      </c>
      <c r="I4" s="10"/>
      <c r="J4" s="10">
        <f t="shared" si="0"/>
        <v>77</v>
      </c>
      <c r="K4" s="10">
        <f t="shared" si="1"/>
        <v>38.5</v>
      </c>
      <c r="L4" s="10">
        <v>83.2</v>
      </c>
      <c r="M4" s="10">
        <f t="shared" si="2"/>
        <v>41.6</v>
      </c>
      <c r="N4" s="10">
        <f t="shared" si="3"/>
        <v>80.1</v>
      </c>
      <c r="O4" s="10">
        <v>2</v>
      </c>
      <c r="P4" s="11"/>
      <c r="Q4" s="11"/>
    </row>
    <row r="5" s="2" customFormat="1" ht="24" customHeight="1" spans="1:17">
      <c r="A5" s="10">
        <v>3</v>
      </c>
      <c r="B5" s="10" t="s">
        <v>24</v>
      </c>
      <c r="C5" s="10" t="s">
        <v>25</v>
      </c>
      <c r="D5" s="10" t="s">
        <v>18</v>
      </c>
      <c r="E5" s="9" t="s">
        <v>19</v>
      </c>
      <c r="F5" s="9" t="s">
        <v>20</v>
      </c>
      <c r="G5" s="10" t="s">
        <v>21</v>
      </c>
      <c r="H5" s="10">
        <v>77</v>
      </c>
      <c r="I5" s="10"/>
      <c r="J5" s="10">
        <f t="shared" si="0"/>
        <v>77</v>
      </c>
      <c r="K5" s="10">
        <f t="shared" si="1"/>
        <v>38.5</v>
      </c>
      <c r="L5" s="10">
        <v>81.6</v>
      </c>
      <c r="M5" s="10">
        <f t="shared" si="2"/>
        <v>40.8</v>
      </c>
      <c r="N5" s="10">
        <f t="shared" si="3"/>
        <v>79.3</v>
      </c>
      <c r="O5" s="10">
        <v>3</v>
      </c>
      <c r="P5" s="11"/>
      <c r="Q5" s="11"/>
    </row>
    <row r="6" s="2" customFormat="1" ht="24" customHeight="1" spans="1:17">
      <c r="A6" s="10">
        <v>4</v>
      </c>
      <c r="B6" s="10" t="s">
        <v>26</v>
      </c>
      <c r="C6" s="10" t="s">
        <v>27</v>
      </c>
      <c r="D6" s="10" t="s">
        <v>28</v>
      </c>
      <c r="E6" s="9" t="s">
        <v>19</v>
      </c>
      <c r="F6" s="9" t="s">
        <v>20</v>
      </c>
      <c r="G6" s="10" t="s">
        <v>21</v>
      </c>
      <c r="H6" s="10">
        <v>78</v>
      </c>
      <c r="I6" s="10"/>
      <c r="J6" s="10">
        <f t="shared" si="0"/>
        <v>78</v>
      </c>
      <c r="K6" s="10">
        <f t="shared" si="1"/>
        <v>39</v>
      </c>
      <c r="L6" s="10">
        <v>78.6</v>
      </c>
      <c r="M6" s="10">
        <f t="shared" si="2"/>
        <v>39.3</v>
      </c>
      <c r="N6" s="10">
        <f t="shared" si="3"/>
        <v>78.3</v>
      </c>
      <c r="O6" s="10">
        <v>4</v>
      </c>
      <c r="P6" s="11"/>
      <c r="Q6" s="11"/>
    </row>
    <row r="7" s="2" customFormat="1" ht="24" customHeight="1" spans="1:17">
      <c r="A7" s="10">
        <v>5</v>
      </c>
      <c r="B7" s="10" t="s">
        <v>29</v>
      </c>
      <c r="C7" s="10" t="s">
        <v>30</v>
      </c>
      <c r="D7" s="10" t="s">
        <v>28</v>
      </c>
      <c r="E7" s="9" t="s">
        <v>19</v>
      </c>
      <c r="F7" s="9" t="s">
        <v>20</v>
      </c>
      <c r="G7" s="10" t="s">
        <v>21</v>
      </c>
      <c r="H7" s="10">
        <v>77</v>
      </c>
      <c r="I7" s="10"/>
      <c r="J7" s="10">
        <f t="shared" si="0"/>
        <v>77</v>
      </c>
      <c r="K7" s="10">
        <f t="shared" si="1"/>
        <v>38.5</v>
      </c>
      <c r="L7" s="10">
        <v>76.6</v>
      </c>
      <c r="M7" s="10">
        <f t="shared" si="2"/>
        <v>38.3</v>
      </c>
      <c r="N7" s="10">
        <f t="shared" si="3"/>
        <v>76.8</v>
      </c>
      <c r="O7" s="10">
        <v>5</v>
      </c>
      <c r="P7" s="11"/>
      <c r="Q7" s="11"/>
    </row>
    <row r="8" s="2" customFormat="1" ht="24" customHeight="1" spans="1:17">
      <c r="A8" s="10">
        <v>6</v>
      </c>
      <c r="B8" s="10" t="s">
        <v>31</v>
      </c>
      <c r="C8" s="10" t="s">
        <v>32</v>
      </c>
      <c r="D8" s="10" t="s">
        <v>18</v>
      </c>
      <c r="E8" s="9" t="s">
        <v>19</v>
      </c>
      <c r="F8" s="9" t="s">
        <v>20</v>
      </c>
      <c r="G8" s="10" t="s">
        <v>21</v>
      </c>
      <c r="H8" s="10">
        <v>76</v>
      </c>
      <c r="I8" s="10"/>
      <c r="J8" s="10">
        <f t="shared" si="0"/>
        <v>76</v>
      </c>
      <c r="K8" s="10">
        <f t="shared" si="1"/>
        <v>38</v>
      </c>
      <c r="L8" s="10">
        <v>74.4</v>
      </c>
      <c r="M8" s="10">
        <f t="shared" si="2"/>
        <v>37.2</v>
      </c>
      <c r="N8" s="10">
        <f t="shared" si="3"/>
        <v>75.2</v>
      </c>
      <c r="O8" s="10">
        <v>6</v>
      </c>
      <c r="P8" s="11"/>
      <c r="Q8" s="11"/>
    </row>
    <row r="9" s="2" customFormat="1" ht="24" customHeight="1" spans="1:17">
      <c r="A9" s="10">
        <v>7</v>
      </c>
      <c r="B9" s="10" t="s">
        <v>33</v>
      </c>
      <c r="C9" s="10" t="s">
        <v>34</v>
      </c>
      <c r="D9" s="10" t="s">
        <v>28</v>
      </c>
      <c r="E9" s="9" t="s">
        <v>35</v>
      </c>
      <c r="F9" s="9" t="s">
        <v>36</v>
      </c>
      <c r="G9" s="10" t="s">
        <v>37</v>
      </c>
      <c r="H9" s="10">
        <v>77</v>
      </c>
      <c r="I9" s="10"/>
      <c r="J9" s="10">
        <f t="shared" si="0"/>
        <v>77</v>
      </c>
      <c r="K9" s="10">
        <f t="shared" si="1"/>
        <v>38.5</v>
      </c>
      <c r="L9" s="10">
        <v>75.6</v>
      </c>
      <c r="M9" s="10">
        <f t="shared" si="2"/>
        <v>37.8</v>
      </c>
      <c r="N9" s="10">
        <f t="shared" si="3"/>
        <v>76.3</v>
      </c>
      <c r="O9" s="10">
        <v>1</v>
      </c>
      <c r="P9" s="11"/>
      <c r="Q9" s="11"/>
    </row>
    <row r="10" s="2" customFormat="1" ht="24" customHeight="1" spans="1:17">
      <c r="A10" s="10">
        <v>8</v>
      </c>
      <c r="B10" s="10" t="s">
        <v>38</v>
      </c>
      <c r="C10" s="10" t="s">
        <v>39</v>
      </c>
      <c r="D10" s="10" t="s">
        <v>18</v>
      </c>
      <c r="E10" s="9" t="s">
        <v>35</v>
      </c>
      <c r="F10" s="9" t="s">
        <v>36</v>
      </c>
      <c r="G10" s="10" t="s">
        <v>37</v>
      </c>
      <c r="H10" s="10">
        <v>71</v>
      </c>
      <c r="I10" s="10"/>
      <c r="J10" s="10">
        <f t="shared" si="0"/>
        <v>71</v>
      </c>
      <c r="K10" s="10">
        <f t="shared" si="1"/>
        <v>35.5</v>
      </c>
      <c r="L10" s="10">
        <v>75.2</v>
      </c>
      <c r="M10" s="10">
        <f t="shared" si="2"/>
        <v>37.6</v>
      </c>
      <c r="N10" s="10">
        <f t="shared" si="3"/>
        <v>73.1</v>
      </c>
      <c r="O10" s="10">
        <v>2</v>
      </c>
      <c r="P10" s="11"/>
      <c r="Q10" s="11"/>
    </row>
    <row r="11" s="2" customFormat="1" ht="24" customHeight="1" spans="1:17">
      <c r="A11" s="10">
        <v>9</v>
      </c>
      <c r="B11" s="10" t="s">
        <v>40</v>
      </c>
      <c r="C11" s="10" t="s">
        <v>41</v>
      </c>
      <c r="D11" s="10" t="s">
        <v>28</v>
      </c>
      <c r="E11" s="9" t="s">
        <v>35</v>
      </c>
      <c r="F11" s="9" t="s">
        <v>36</v>
      </c>
      <c r="G11" s="10" t="s">
        <v>37</v>
      </c>
      <c r="H11" s="10">
        <v>78</v>
      </c>
      <c r="I11" s="10"/>
      <c r="J11" s="10">
        <f t="shared" si="0"/>
        <v>78</v>
      </c>
      <c r="K11" s="10">
        <f t="shared" si="1"/>
        <v>39</v>
      </c>
      <c r="L11" s="10" t="s">
        <v>42</v>
      </c>
      <c r="M11" s="10"/>
      <c r="N11" s="10"/>
      <c r="O11" s="10"/>
      <c r="P11" s="11"/>
      <c r="Q11" s="11"/>
    </row>
    <row r="12" s="2" customFormat="1" ht="24" customHeight="1" spans="1:17">
      <c r="A12" s="10">
        <v>10</v>
      </c>
      <c r="B12" s="10" t="s">
        <v>43</v>
      </c>
      <c r="C12" s="10" t="s">
        <v>44</v>
      </c>
      <c r="D12" s="10" t="s">
        <v>28</v>
      </c>
      <c r="E12" s="9" t="s">
        <v>35</v>
      </c>
      <c r="F12" s="9" t="s">
        <v>45</v>
      </c>
      <c r="G12" s="10" t="s">
        <v>46</v>
      </c>
      <c r="H12" s="10">
        <v>78</v>
      </c>
      <c r="I12" s="10"/>
      <c r="J12" s="10">
        <f t="shared" si="0"/>
        <v>78</v>
      </c>
      <c r="K12" s="10">
        <f t="shared" si="1"/>
        <v>39</v>
      </c>
      <c r="L12" s="10">
        <v>79.1</v>
      </c>
      <c r="M12" s="10">
        <f t="shared" ref="M12:M19" si="4">L12*0.5</f>
        <v>39.55</v>
      </c>
      <c r="N12" s="10">
        <f t="shared" ref="N12:N19" si="5">K12+M12</f>
        <v>78.55</v>
      </c>
      <c r="O12" s="10">
        <v>1</v>
      </c>
      <c r="P12" s="11"/>
      <c r="Q12" s="11"/>
    </row>
    <row r="13" s="2" customFormat="1" ht="24" customHeight="1" spans="1:17">
      <c r="A13" s="10">
        <v>11</v>
      </c>
      <c r="B13" s="10" t="s">
        <v>47</v>
      </c>
      <c r="C13" s="10" t="s">
        <v>48</v>
      </c>
      <c r="D13" s="10" t="s">
        <v>28</v>
      </c>
      <c r="E13" s="9" t="s">
        <v>35</v>
      </c>
      <c r="F13" s="9" t="s">
        <v>45</v>
      </c>
      <c r="G13" s="10" t="s">
        <v>46</v>
      </c>
      <c r="H13" s="10">
        <v>72</v>
      </c>
      <c r="I13" s="10"/>
      <c r="J13" s="10">
        <f t="shared" si="0"/>
        <v>72</v>
      </c>
      <c r="K13" s="10">
        <f t="shared" si="1"/>
        <v>36</v>
      </c>
      <c r="L13" s="10">
        <v>82.2</v>
      </c>
      <c r="M13" s="10">
        <f t="shared" si="4"/>
        <v>41.1</v>
      </c>
      <c r="N13" s="10">
        <f t="shared" si="5"/>
        <v>77.1</v>
      </c>
      <c r="O13" s="10">
        <v>2</v>
      </c>
      <c r="P13" s="11"/>
      <c r="Q13" s="11"/>
    </row>
    <row r="14" s="2" customFormat="1" ht="24" customHeight="1" spans="1:17">
      <c r="A14" s="10">
        <v>12</v>
      </c>
      <c r="B14" s="10" t="s">
        <v>49</v>
      </c>
      <c r="C14" s="10" t="s">
        <v>50</v>
      </c>
      <c r="D14" s="10" t="s">
        <v>28</v>
      </c>
      <c r="E14" s="9" t="s">
        <v>35</v>
      </c>
      <c r="F14" s="9" t="s">
        <v>45</v>
      </c>
      <c r="G14" s="10" t="s">
        <v>46</v>
      </c>
      <c r="H14" s="10">
        <v>72</v>
      </c>
      <c r="I14" s="10"/>
      <c r="J14" s="10">
        <f t="shared" si="0"/>
        <v>72</v>
      </c>
      <c r="K14" s="10">
        <f t="shared" si="1"/>
        <v>36</v>
      </c>
      <c r="L14" s="10">
        <v>76.8</v>
      </c>
      <c r="M14" s="10">
        <f t="shared" si="4"/>
        <v>38.4</v>
      </c>
      <c r="N14" s="10">
        <f t="shared" si="5"/>
        <v>74.4</v>
      </c>
      <c r="O14" s="10">
        <v>3</v>
      </c>
      <c r="P14" s="11"/>
      <c r="Q14" s="11"/>
    </row>
    <row r="15" s="2" customFormat="1" ht="24" customHeight="1" spans="1:17">
      <c r="A15" s="10">
        <v>13</v>
      </c>
      <c r="B15" s="10" t="s">
        <v>51</v>
      </c>
      <c r="C15" s="10" t="s">
        <v>52</v>
      </c>
      <c r="D15" s="10" t="s">
        <v>18</v>
      </c>
      <c r="E15" s="9" t="s">
        <v>53</v>
      </c>
      <c r="F15" s="9" t="s">
        <v>20</v>
      </c>
      <c r="G15" s="10" t="s">
        <v>54</v>
      </c>
      <c r="H15" s="10">
        <v>80</v>
      </c>
      <c r="I15" s="10"/>
      <c r="J15" s="10">
        <f t="shared" si="0"/>
        <v>80</v>
      </c>
      <c r="K15" s="10">
        <f t="shared" si="1"/>
        <v>40</v>
      </c>
      <c r="L15" s="10">
        <v>82.5</v>
      </c>
      <c r="M15" s="10">
        <f t="shared" si="4"/>
        <v>41.25</v>
      </c>
      <c r="N15" s="10">
        <f t="shared" si="5"/>
        <v>81.25</v>
      </c>
      <c r="O15" s="10">
        <v>1</v>
      </c>
      <c r="P15" s="11"/>
      <c r="Q15" s="11"/>
    </row>
    <row r="16" s="2" customFormat="1" ht="24" customHeight="1" spans="1:17">
      <c r="A16" s="10">
        <v>14</v>
      </c>
      <c r="B16" s="10" t="s">
        <v>55</v>
      </c>
      <c r="C16" s="10" t="s">
        <v>56</v>
      </c>
      <c r="D16" s="10" t="s">
        <v>18</v>
      </c>
      <c r="E16" s="9" t="s">
        <v>53</v>
      </c>
      <c r="F16" s="9" t="s">
        <v>20</v>
      </c>
      <c r="G16" s="10" t="s">
        <v>54</v>
      </c>
      <c r="H16" s="10">
        <v>70</v>
      </c>
      <c r="I16" s="10"/>
      <c r="J16" s="10">
        <f t="shared" si="0"/>
        <v>70</v>
      </c>
      <c r="K16" s="10">
        <f t="shared" si="1"/>
        <v>35</v>
      </c>
      <c r="L16" s="10">
        <v>82.9</v>
      </c>
      <c r="M16" s="10">
        <f t="shared" si="4"/>
        <v>41.45</v>
      </c>
      <c r="N16" s="10">
        <f t="shared" si="5"/>
        <v>76.45</v>
      </c>
      <c r="O16" s="10">
        <v>2</v>
      </c>
      <c r="P16" s="11"/>
      <c r="Q16" s="11"/>
    </row>
    <row r="17" s="2" customFormat="1" ht="24" customHeight="1" spans="1:17">
      <c r="A17" s="10">
        <v>15</v>
      </c>
      <c r="B17" s="10" t="s">
        <v>57</v>
      </c>
      <c r="C17" s="10" t="s">
        <v>58</v>
      </c>
      <c r="D17" s="10" t="s">
        <v>18</v>
      </c>
      <c r="E17" s="9" t="s">
        <v>53</v>
      </c>
      <c r="F17" s="9" t="s">
        <v>20</v>
      </c>
      <c r="G17" s="10" t="s">
        <v>54</v>
      </c>
      <c r="H17" s="10">
        <v>70</v>
      </c>
      <c r="I17" s="10"/>
      <c r="J17" s="10">
        <f t="shared" si="0"/>
        <v>70</v>
      </c>
      <c r="K17" s="10">
        <f t="shared" si="1"/>
        <v>35</v>
      </c>
      <c r="L17" s="10">
        <v>79.8</v>
      </c>
      <c r="M17" s="10">
        <f t="shared" si="4"/>
        <v>39.9</v>
      </c>
      <c r="N17" s="10">
        <f t="shared" si="5"/>
        <v>74.9</v>
      </c>
      <c r="O17" s="10">
        <v>3</v>
      </c>
      <c r="P17" s="11"/>
      <c r="Q17" s="11"/>
    </row>
    <row r="18" s="3" customFormat="1" ht="24" customHeight="1" spans="1:17">
      <c r="A18" s="10">
        <v>16</v>
      </c>
      <c r="B18" s="10" t="s">
        <v>59</v>
      </c>
      <c r="C18" s="10" t="s">
        <v>60</v>
      </c>
      <c r="D18" s="10" t="s">
        <v>18</v>
      </c>
      <c r="E18" s="9" t="s">
        <v>61</v>
      </c>
      <c r="F18" s="9" t="s">
        <v>62</v>
      </c>
      <c r="G18" s="10" t="s">
        <v>63</v>
      </c>
      <c r="H18" s="10">
        <v>74</v>
      </c>
      <c r="I18" s="10"/>
      <c r="J18" s="10">
        <f t="shared" si="0"/>
        <v>74</v>
      </c>
      <c r="K18" s="10">
        <f t="shared" si="1"/>
        <v>37</v>
      </c>
      <c r="L18" s="10">
        <v>85.6</v>
      </c>
      <c r="M18" s="10">
        <f t="shared" si="4"/>
        <v>42.8</v>
      </c>
      <c r="N18" s="10">
        <f t="shared" si="5"/>
        <v>79.8</v>
      </c>
      <c r="O18" s="10">
        <v>1</v>
      </c>
      <c r="P18" s="12"/>
      <c r="Q18" s="12"/>
    </row>
    <row r="19" s="3" customFormat="1" ht="24" customHeight="1" spans="1:17">
      <c r="A19" s="10">
        <v>17</v>
      </c>
      <c r="B19" s="10" t="s">
        <v>64</v>
      </c>
      <c r="C19" s="10" t="s">
        <v>65</v>
      </c>
      <c r="D19" s="10" t="s">
        <v>28</v>
      </c>
      <c r="E19" s="9" t="s">
        <v>61</v>
      </c>
      <c r="F19" s="9" t="s">
        <v>62</v>
      </c>
      <c r="G19" s="10" t="s">
        <v>63</v>
      </c>
      <c r="H19" s="10">
        <v>73</v>
      </c>
      <c r="I19" s="10"/>
      <c r="J19" s="10">
        <f t="shared" si="0"/>
        <v>73</v>
      </c>
      <c r="K19" s="10">
        <f t="shared" si="1"/>
        <v>36.5</v>
      </c>
      <c r="L19" s="10">
        <v>76.6</v>
      </c>
      <c r="M19" s="10">
        <f t="shared" si="4"/>
        <v>38.3</v>
      </c>
      <c r="N19" s="10">
        <f t="shared" si="5"/>
        <v>74.8</v>
      </c>
      <c r="O19" s="10">
        <v>2</v>
      </c>
      <c r="P19" s="12"/>
      <c r="Q19" s="12"/>
    </row>
    <row r="20" s="3" customFormat="1" ht="24" customHeight="1" spans="1:17">
      <c r="A20" s="10">
        <v>18</v>
      </c>
      <c r="B20" s="10" t="s">
        <v>66</v>
      </c>
      <c r="C20" s="10" t="s">
        <v>67</v>
      </c>
      <c r="D20" s="10" t="s">
        <v>18</v>
      </c>
      <c r="E20" s="9" t="s">
        <v>61</v>
      </c>
      <c r="F20" s="9" t="s">
        <v>62</v>
      </c>
      <c r="G20" s="10" t="s">
        <v>63</v>
      </c>
      <c r="H20" s="10">
        <v>74</v>
      </c>
      <c r="I20" s="10"/>
      <c r="J20" s="10">
        <f t="shared" si="0"/>
        <v>74</v>
      </c>
      <c r="K20" s="10">
        <f t="shared" si="1"/>
        <v>37</v>
      </c>
      <c r="L20" s="10" t="s">
        <v>68</v>
      </c>
      <c r="M20" s="10"/>
      <c r="N20" s="10"/>
      <c r="O20" s="10"/>
      <c r="P20" s="12"/>
      <c r="Q20" s="12"/>
    </row>
    <row r="21" s="3" customFormat="1" ht="24" customHeight="1" spans="1:17">
      <c r="A21" s="10">
        <v>19</v>
      </c>
      <c r="B21" s="10" t="s">
        <v>69</v>
      </c>
      <c r="C21" s="10" t="s">
        <v>70</v>
      </c>
      <c r="D21" s="10" t="s">
        <v>18</v>
      </c>
      <c r="E21" s="9" t="s">
        <v>61</v>
      </c>
      <c r="F21" s="9" t="s">
        <v>62</v>
      </c>
      <c r="G21" s="10" t="s">
        <v>63</v>
      </c>
      <c r="H21" s="10">
        <v>73</v>
      </c>
      <c r="I21" s="10"/>
      <c r="J21" s="10">
        <f t="shared" si="0"/>
        <v>73</v>
      </c>
      <c r="K21" s="10">
        <f t="shared" si="1"/>
        <v>36.5</v>
      </c>
      <c r="L21" s="10" t="s">
        <v>68</v>
      </c>
      <c r="M21" s="10"/>
      <c r="N21" s="10"/>
      <c r="O21" s="10"/>
      <c r="P21" s="12"/>
      <c r="Q21" s="12"/>
    </row>
    <row r="22" s="2" customFormat="1" ht="24" customHeight="1" spans="1:17">
      <c r="A22" s="10">
        <v>20</v>
      </c>
      <c r="B22" s="10" t="s">
        <v>71</v>
      </c>
      <c r="C22" s="10" t="s">
        <v>72</v>
      </c>
      <c r="D22" s="10" t="s">
        <v>18</v>
      </c>
      <c r="E22" s="9" t="s">
        <v>73</v>
      </c>
      <c r="F22" s="9" t="s">
        <v>74</v>
      </c>
      <c r="G22" s="10" t="s">
        <v>75</v>
      </c>
      <c r="H22" s="10">
        <v>76</v>
      </c>
      <c r="I22" s="10"/>
      <c r="J22" s="10">
        <f t="shared" si="0"/>
        <v>76</v>
      </c>
      <c r="K22" s="10">
        <f t="shared" si="1"/>
        <v>38</v>
      </c>
      <c r="L22" s="10">
        <v>74.2</v>
      </c>
      <c r="M22" s="10">
        <f t="shared" ref="M22:M30" si="6">L22*0.5</f>
        <v>37.1</v>
      </c>
      <c r="N22" s="10">
        <f t="shared" ref="N22:N30" si="7">K22+M22</f>
        <v>75.1</v>
      </c>
      <c r="O22" s="10">
        <v>1</v>
      </c>
      <c r="P22" s="11"/>
      <c r="Q22" s="11"/>
    </row>
    <row r="23" s="2" customFormat="1" ht="24" customHeight="1" spans="1:17">
      <c r="A23" s="10">
        <v>21</v>
      </c>
      <c r="B23" s="10" t="s">
        <v>76</v>
      </c>
      <c r="C23" s="10" t="s">
        <v>77</v>
      </c>
      <c r="D23" s="10" t="s">
        <v>28</v>
      </c>
      <c r="E23" s="9" t="s">
        <v>73</v>
      </c>
      <c r="F23" s="9" t="s">
        <v>74</v>
      </c>
      <c r="G23" s="10" t="s">
        <v>75</v>
      </c>
      <c r="H23" s="10">
        <v>75</v>
      </c>
      <c r="I23" s="10"/>
      <c r="J23" s="10">
        <f t="shared" si="0"/>
        <v>75</v>
      </c>
      <c r="K23" s="10">
        <f t="shared" si="1"/>
        <v>37.5</v>
      </c>
      <c r="L23" s="10">
        <v>74.8</v>
      </c>
      <c r="M23" s="10">
        <f t="shared" si="6"/>
        <v>37.4</v>
      </c>
      <c r="N23" s="10">
        <f t="shared" si="7"/>
        <v>74.9</v>
      </c>
      <c r="O23" s="10">
        <v>2</v>
      </c>
      <c r="P23" s="11"/>
      <c r="Q23" s="11"/>
    </row>
    <row r="24" s="2" customFormat="1" ht="24" customHeight="1" spans="1:17">
      <c r="A24" s="10">
        <v>22</v>
      </c>
      <c r="B24" s="10" t="s">
        <v>78</v>
      </c>
      <c r="C24" s="10" t="s">
        <v>79</v>
      </c>
      <c r="D24" s="10" t="s">
        <v>18</v>
      </c>
      <c r="E24" s="9" t="s">
        <v>73</v>
      </c>
      <c r="F24" s="9" t="s">
        <v>74</v>
      </c>
      <c r="G24" s="10" t="s">
        <v>75</v>
      </c>
      <c r="H24" s="10">
        <v>67</v>
      </c>
      <c r="I24" s="10">
        <v>2</v>
      </c>
      <c r="J24" s="10">
        <f t="shared" si="0"/>
        <v>69</v>
      </c>
      <c r="K24" s="10">
        <f t="shared" si="1"/>
        <v>34.5</v>
      </c>
      <c r="L24" s="10">
        <v>78.8</v>
      </c>
      <c r="M24" s="10">
        <f t="shared" si="6"/>
        <v>39.4</v>
      </c>
      <c r="N24" s="10">
        <f t="shared" si="7"/>
        <v>73.9</v>
      </c>
      <c r="O24" s="10">
        <v>3</v>
      </c>
      <c r="P24" s="11"/>
      <c r="Q24" s="11"/>
    </row>
    <row r="25" s="2" customFormat="1" ht="24" customHeight="1" spans="1:17">
      <c r="A25" s="10">
        <v>23</v>
      </c>
      <c r="B25" s="10" t="s">
        <v>80</v>
      </c>
      <c r="C25" s="10" t="s">
        <v>81</v>
      </c>
      <c r="D25" s="10" t="s">
        <v>18</v>
      </c>
      <c r="E25" s="9" t="s">
        <v>73</v>
      </c>
      <c r="F25" s="9" t="s">
        <v>74</v>
      </c>
      <c r="G25" s="10" t="s">
        <v>75</v>
      </c>
      <c r="H25" s="10">
        <v>66</v>
      </c>
      <c r="I25" s="10"/>
      <c r="J25" s="10">
        <f t="shared" si="0"/>
        <v>66</v>
      </c>
      <c r="K25" s="10">
        <f t="shared" si="1"/>
        <v>33</v>
      </c>
      <c r="L25" s="10">
        <v>80.4</v>
      </c>
      <c r="M25" s="10">
        <f t="shared" si="6"/>
        <v>40.2</v>
      </c>
      <c r="N25" s="10">
        <f t="shared" si="7"/>
        <v>73.2</v>
      </c>
      <c r="O25" s="10">
        <v>4</v>
      </c>
      <c r="P25" s="11"/>
      <c r="Q25" s="11"/>
    </row>
    <row r="26" s="2" customFormat="1" ht="24" customHeight="1" spans="1:17">
      <c r="A26" s="10">
        <v>24</v>
      </c>
      <c r="B26" s="10" t="s">
        <v>82</v>
      </c>
      <c r="C26" s="10" t="s">
        <v>83</v>
      </c>
      <c r="D26" s="10" t="s">
        <v>28</v>
      </c>
      <c r="E26" s="9" t="s">
        <v>73</v>
      </c>
      <c r="F26" s="9" t="s">
        <v>74</v>
      </c>
      <c r="G26" s="10" t="s">
        <v>75</v>
      </c>
      <c r="H26" s="10">
        <v>64</v>
      </c>
      <c r="I26" s="10"/>
      <c r="J26" s="10">
        <f t="shared" si="0"/>
        <v>64</v>
      </c>
      <c r="K26" s="10">
        <f t="shared" si="1"/>
        <v>32</v>
      </c>
      <c r="L26" s="10">
        <v>80</v>
      </c>
      <c r="M26" s="10">
        <f t="shared" si="6"/>
        <v>40</v>
      </c>
      <c r="N26" s="10">
        <f t="shared" si="7"/>
        <v>72</v>
      </c>
      <c r="O26" s="10">
        <v>5</v>
      </c>
      <c r="P26" s="11"/>
      <c r="Q26" s="11"/>
    </row>
    <row r="27" s="2" customFormat="1" ht="24" customHeight="1" spans="1:17">
      <c r="A27" s="10">
        <v>25</v>
      </c>
      <c r="B27" s="10" t="s">
        <v>84</v>
      </c>
      <c r="C27" s="10" t="s">
        <v>85</v>
      </c>
      <c r="D27" s="10" t="s">
        <v>18</v>
      </c>
      <c r="E27" s="9" t="s">
        <v>73</v>
      </c>
      <c r="F27" s="9" t="s">
        <v>74</v>
      </c>
      <c r="G27" s="10" t="s">
        <v>75</v>
      </c>
      <c r="H27" s="10">
        <v>63</v>
      </c>
      <c r="I27" s="10"/>
      <c r="J27" s="10">
        <f t="shared" si="0"/>
        <v>63</v>
      </c>
      <c r="K27" s="10">
        <f t="shared" si="1"/>
        <v>31.5</v>
      </c>
      <c r="L27" s="10">
        <v>80.8</v>
      </c>
      <c r="M27" s="10">
        <f t="shared" si="6"/>
        <v>40.4</v>
      </c>
      <c r="N27" s="10">
        <f t="shared" si="7"/>
        <v>71.9</v>
      </c>
      <c r="O27" s="10">
        <v>6</v>
      </c>
      <c r="P27" s="11"/>
      <c r="Q27" s="11"/>
    </row>
    <row r="28" s="2" customFormat="1" ht="24" customHeight="1" spans="1:17">
      <c r="A28" s="10">
        <v>26</v>
      </c>
      <c r="B28" s="10" t="s">
        <v>86</v>
      </c>
      <c r="C28" s="10" t="s">
        <v>87</v>
      </c>
      <c r="D28" s="10" t="s">
        <v>28</v>
      </c>
      <c r="E28" s="9" t="s">
        <v>73</v>
      </c>
      <c r="F28" s="9" t="s">
        <v>74</v>
      </c>
      <c r="G28" s="10" t="s">
        <v>75</v>
      </c>
      <c r="H28" s="10">
        <v>67</v>
      </c>
      <c r="I28" s="10"/>
      <c r="J28" s="10">
        <f t="shared" si="0"/>
        <v>67</v>
      </c>
      <c r="K28" s="10">
        <f t="shared" si="1"/>
        <v>33.5</v>
      </c>
      <c r="L28" s="10">
        <v>76.6</v>
      </c>
      <c r="M28" s="10">
        <f t="shared" si="6"/>
        <v>38.3</v>
      </c>
      <c r="N28" s="10">
        <f t="shared" si="7"/>
        <v>71.8</v>
      </c>
      <c r="O28" s="10">
        <v>7</v>
      </c>
      <c r="P28" s="11"/>
      <c r="Q28" s="11"/>
    </row>
    <row r="29" s="2" customFormat="1" ht="24" customHeight="1" spans="1:17">
      <c r="A29" s="10">
        <v>27</v>
      </c>
      <c r="B29" s="10" t="s">
        <v>88</v>
      </c>
      <c r="C29" s="10" t="s">
        <v>89</v>
      </c>
      <c r="D29" s="10" t="s">
        <v>28</v>
      </c>
      <c r="E29" s="9" t="s">
        <v>73</v>
      </c>
      <c r="F29" s="9" t="s">
        <v>74</v>
      </c>
      <c r="G29" s="10" t="s">
        <v>75</v>
      </c>
      <c r="H29" s="10">
        <v>62</v>
      </c>
      <c r="I29" s="10"/>
      <c r="J29" s="10">
        <f t="shared" si="0"/>
        <v>62</v>
      </c>
      <c r="K29" s="10">
        <f t="shared" si="1"/>
        <v>31</v>
      </c>
      <c r="L29" s="10">
        <v>79.6</v>
      </c>
      <c r="M29" s="10">
        <f t="shared" si="6"/>
        <v>39.8</v>
      </c>
      <c r="N29" s="10">
        <f t="shared" si="7"/>
        <v>70.8</v>
      </c>
      <c r="O29" s="10">
        <v>8</v>
      </c>
      <c r="P29" s="11"/>
      <c r="Q29" s="11"/>
    </row>
    <row r="30" s="2" customFormat="1" ht="24" customHeight="1" spans="1:17">
      <c r="A30" s="10">
        <v>28</v>
      </c>
      <c r="B30" s="10" t="s">
        <v>90</v>
      </c>
      <c r="C30" s="10" t="s">
        <v>91</v>
      </c>
      <c r="D30" s="10" t="s">
        <v>28</v>
      </c>
      <c r="E30" s="9" t="s">
        <v>73</v>
      </c>
      <c r="F30" s="9" t="s">
        <v>74</v>
      </c>
      <c r="G30" s="10" t="s">
        <v>75</v>
      </c>
      <c r="H30" s="10">
        <v>60</v>
      </c>
      <c r="I30" s="10"/>
      <c r="J30" s="10">
        <f t="shared" si="0"/>
        <v>60</v>
      </c>
      <c r="K30" s="10">
        <f t="shared" si="1"/>
        <v>30</v>
      </c>
      <c r="L30" s="10">
        <v>74.6</v>
      </c>
      <c r="M30" s="10">
        <f t="shared" si="6"/>
        <v>37.3</v>
      </c>
      <c r="N30" s="10">
        <f t="shared" si="7"/>
        <v>67.3</v>
      </c>
      <c r="O30" s="10">
        <v>9</v>
      </c>
      <c r="P30" s="11"/>
      <c r="Q30" s="11"/>
    </row>
    <row r="31" s="2" customFormat="1" ht="24" customHeight="1" spans="1:17">
      <c r="A31" s="10">
        <v>29</v>
      </c>
      <c r="B31" s="10" t="s">
        <v>92</v>
      </c>
      <c r="C31" s="10" t="s">
        <v>93</v>
      </c>
      <c r="D31" s="10" t="s">
        <v>18</v>
      </c>
      <c r="E31" s="9" t="s">
        <v>73</v>
      </c>
      <c r="F31" s="9" t="s">
        <v>74</v>
      </c>
      <c r="G31" s="10" t="s">
        <v>75</v>
      </c>
      <c r="H31" s="10">
        <v>63</v>
      </c>
      <c r="I31" s="10"/>
      <c r="J31" s="10">
        <f t="shared" si="0"/>
        <v>63</v>
      </c>
      <c r="K31" s="10">
        <f t="shared" si="1"/>
        <v>31.5</v>
      </c>
      <c r="L31" s="10" t="s">
        <v>68</v>
      </c>
      <c r="M31" s="10"/>
      <c r="N31" s="10"/>
      <c r="O31" s="10"/>
      <c r="P31" s="11"/>
      <c r="Q31" s="11"/>
    </row>
    <row r="32" s="2" customFormat="1" ht="24" customHeight="1" spans="1:17">
      <c r="A32" s="10">
        <v>30</v>
      </c>
      <c r="B32" s="10" t="s">
        <v>94</v>
      </c>
      <c r="C32" s="10" t="s">
        <v>95</v>
      </c>
      <c r="D32" s="10" t="s">
        <v>18</v>
      </c>
      <c r="E32" s="9" t="s">
        <v>96</v>
      </c>
      <c r="F32" s="9" t="s">
        <v>97</v>
      </c>
      <c r="G32" s="10" t="s">
        <v>98</v>
      </c>
      <c r="H32" s="10">
        <v>70</v>
      </c>
      <c r="I32" s="10"/>
      <c r="J32" s="10">
        <f t="shared" si="0"/>
        <v>70</v>
      </c>
      <c r="K32" s="10">
        <f t="shared" si="1"/>
        <v>35</v>
      </c>
      <c r="L32" s="10">
        <v>81.4</v>
      </c>
      <c r="M32" s="10">
        <f t="shared" ref="M32:M44" si="8">L32*0.5</f>
        <v>40.7</v>
      </c>
      <c r="N32" s="10">
        <f t="shared" ref="N32:N44" si="9">K32+M32</f>
        <v>75.7</v>
      </c>
      <c r="O32" s="10">
        <v>1</v>
      </c>
      <c r="P32" s="11"/>
      <c r="Q32" s="11"/>
    </row>
    <row r="33" s="2" customFormat="1" ht="24" customHeight="1" spans="1:17">
      <c r="A33" s="10">
        <v>31</v>
      </c>
      <c r="B33" s="10" t="s">
        <v>99</v>
      </c>
      <c r="C33" s="10" t="s">
        <v>100</v>
      </c>
      <c r="D33" s="10" t="s">
        <v>18</v>
      </c>
      <c r="E33" s="9" t="s">
        <v>96</v>
      </c>
      <c r="F33" s="9" t="s">
        <v>97</v>
      </c>
      <c r="G33" s="10" t="s">
        <v>98</v>
      </c>
      <c r="H33" s="10">
        <v>70</v>
      </c>
      <c r="I33" s="10"/>
      <c r="J33" s="10">
        <f t="shared" si="0"/>
        <v>70</v>
      </c>
      <c r="K33" s="10">
        <f t="shared" si="1"/>
        <v>35</v>
      </c>
      <c r="L33" s="10">
        <v>79.4</v>
      </c>
      <c r="M33" s="10">
        <f t="shared" si="8"/>
        <v>39.7</v>
      </c>
      <c r="N33" s="10">
        <f t="shared" si="9"/>
        <v>74.7</v>
      </c>
      <c r="O33" s="10">
        <v>2</v>
      </c>
      <c r="P33" s="11"/>
      <c r="Q33" s="11"/>
    </row>
    <row r="34" s="2" customFormat="1" ht="24" customHeight="1" spans="1:17">
      <c r="A34" s="10">
        <v>32</v>
      </c>
      <c r="B34" s="10" t="s">
        <v>101</v>
      </c>
      <c r="C34" s="10" t="s">
        <v>102</v>
      </c>
      <c r="D34" s="10" t="s">
        <v>18</v>
      </c>
      <c r="E34" s="9" t="s">
        <v>96</v>
      </c>
      <c r="F34" s="9" t="s">
        <v>97</v>
      </c>
      <c r="G34" s="10" t="s">
        <v>98</v>
      </c>
      <c r="H34" s="10">
        <v>71</v>
      </c>
      <c r="I34" s="10"/>
      <c r="J34" s="10">
        <f t="shared" si="0"/>
        <v>71</v>
      </c>
      <c r="K34" s="10">
        <f t="shared" si="1"/>
        <v>35.5</v>
      </c>
      <c r="L34" s="10">
        <v>77.6</v>
      </c>
      <c r="M34" s="10">
        <f t="shared" si="8"/>
        <v>38.8</v>
      </c>
      <c r="N34" s="10">
        <f t="shared" si="9"/>
        <v>74.3</v>
      </c>
      <c r="O34" s="10">
        <v>3</v>
      </c>
      <c r="P34" s="11"/>
      <c r="Q34" s="11"/>
    </row>
    <row r="35" s="2" customFormat="1" ht="24" customHeight="1" spans="1:17">
      <c r="A35" s="10">
        <v>33</v>
      </c>
      <c r="B35" s="10" t="s">
        <v>103</v>
      </c>
      <c r="C35" s="10" t="s">
        <v>104</v>
      </c>
      <c r="D35" s="10" t="s">
        <v>28</v>
      </c>
      <c r="E35" s="9" t="s">
        <v>96</v>
      </c>
      <c r="F35" s="9" t="s">
        <v>97</v>
      </c>
      <c r="G35" s="10" t="s">
        <v>98</v>
      </c>
      <c r="H35" s="10">
        <v>65</v>
      </c>
      <c r="I35" s="10"/>
      <c r="J35" s="10">
        <f t="shared" si="0"/>
        <v>65</v>
      </c>
      <c r="K35" s="10">
        <f t="shared" ref="K35:K65" si="10">J35*0.5</f>
        <v>32.5</v>
      </c>
      <c r="L35" s="10">
        <v>79</v>
      </c>
      <c r="M35" s="10">
        <f t="shared" si="8"/>
        <v>39.5</v>
      </c>
      <c r="N35" s="10">
        <f t="shared" si="9"/>
        <v>72</v>
      </c>
      <c r="O35" s="10">
        <v>4</v>
      </c>
      <c r="P35" s="11"/>
      <c r="Q35" s="11"/>
    </row>
    <row r="36" s="2" customFormat="1" ht="24" customHeight="1" spans="1:17">
      <c r="A36" s="10">
        <v>34</v>
      </c>
      <c r="B36" s="10" t="s">
        <v>105</v>
      </c>
      <c r="C36" s="10" t="s">
        <v>106</v>
      </c>
      <c r="D36" s="10" t="s">
        <v>18</v>
      </c>
      <c r="E36" s="9" t="s">
        <v>96</v>
      </c>
      <c r="F36" s="9" t="s">
        <v>97</v>
      </c>
      <c r="G36" s="10" t="s">
        <v>98</v>
      </c>
      <c r="H36" s="10">
        <v>65</v>
      </c>
      <c r="I36" s="10"/>
      <c r="J36" s="10">
        <f t="shared" si="0"/>
        <v>65</v>
      </c>
      <c r="K36" s="10">
        <f t="shared" si="10"/>
        <v>32.5</v>
      </c>
      <c r="L36" s="10">
        <v>79</v>
      </c>
      <c r="M36" s="10">
        <f t="shared" si="8"/>
        <v>39.5</v>
      </c>
      <c r="N36" s="10">
        <f t="shared" si="9"/>
        <v>72</v>
      </c>
      <c r="O36" s="10">
        <v>4</v>
      </c>
      <c r="P36" s="11"/>
      <c r="Q36" s="11"/>
    </row>
    <row r="37" s="3" customFormat="1" ht="24" customHeight="1" spans="1:15">
      <c r="A37" s="10">
        <v>35</v>
      </c>
      <c r="B37" s="10" t="s">
        <v>107</v>
      </c>
      <c r="C37" s="10" t="s">
        <v>108</v>
      </c>
      <c r="D37" s="10" t="s">
        <v>28</v>
      </c>
      <c r="E37" s="9" t="s">
        <v>96</v>
      </c>
      <c r="F37" s="9" t="s">
        <v>97</v>
      </c>
      <c r="G37" s="10" t="s">
        <v>98</v>
      </c>
      <c r="H37" s="10">
        <v>60</v>
      </c>
      <c r="I37" s="10"/>
      <c r="J37" s="10">
        <v>60</v>
      </c>
      <c r="K37" s="10">
        <f t="shared" si="10"/>
        <v>30</v>
      </c>
      <c r="L37" s="10">
        <v>76.8</v>
      </c>
      <c r="M37" s="10">
        <f t="shared" si="8"/>
        <v>38.4</v>
      </c>
      <c r="N37" s="10">
        <f t="shared" si="9"/>
        <v>68.4</v>
      </c>
      <c r="O37" s="10">
        <v>6</v>
      </c>
    </row>
    <row r="38" s="3" customFormat="1" ht="24" customHeight="1" spans="1:15">
      <c r="A38" s="10">
        <v>36</v>
      </c>
      <c r="B38" s="10" t="s">
        <v>109</v>
      </c>
      <c r="C38" s="10" t="s">
        <v>110</v>
      </c>
      <c r="D38" s="10" t="s">
        <v>18</v>
      </c>
      <c r="E38" s="9" t="s">
        <v>96</v>
      </c>
      <c r="F38" s="9" t="s">
        <v>97</v>
      </c>
      <c r="G38" s="10" t="s">
        <v>98</v>
      </c>
      <c r="H38" s="10">
        <v>60</v>
      </c>
      <c r="I38" s="10"/>
      <c r="J38" s="10">
        <v>60</v>
      </c>
      <c r="K38" s="10">
        <f t="shared" si="10"/>
        <v>30</v>
      </c>
      <c r="L38" s="10">
        <v>73.8</v>
      </c>
      <c r="M38" s="10">
        <f t="shared" si="8"/>
        <v>36.9</v>
      </c>
      <c r="N38" s="10">
        <f t="shared" si="9"/>
        <v>66.9</v>
      </c>
      <c r="O38" s="10">
        <v>7</v>
      </c>
    </row>
    <row r="39" s="3" customFormat="1" ht="24" customHeight="1" spans="1:17">
      <c r="A39" s="10">
        <v>37</v>
      </c>
      <c r="B39" s="10" t="s">
        <v>111</v>
      </c>
      <c r="C39" s="10" t="s">
        <v>112</v>
      </c>
      <c r="D39" s="10" t="s">
        <v>28</v>
      </c>
      <c r="E39" s="9" t="s">
        <v>113</v>
      </c>
      <c r="F39" s="9" t="s">
        <v>20</v>
      </c>
      <c r="G39" s="10" t="s">
        <v>114</v>
      </c>
      <c r="H39" s="10">
        <v>77</v>
      </c>
      <c r="I39" s="10"/>
      <c r="J39" s="10">
        <f t="shared" ref="J39:J59" si="11">H39+I39</f>
        <v>77</v>
      </c>
      <c r="K39" s="10">
        <f t="shared" si="10"/>
        <v>38.5</v>
      </c>
      <c r="L39" s="10">
        <v>83.4</v>
      </c>
      <c r="M39" s="10">
        <f t="shared" si="8"/>
        <v>41.7</v>
      </c>
      <c r="N39" s="10">
        <f t="shared" si="9"/>
        <v>80.2</v>
      </c>
      <c r="O39" s="10">
        <v>1</v>
      </c>
      <c r="P39" s="12"/>
      <c r="Q39" s="12"/>
    </row>
    <row r="40" s="3" customFormat="1" ht="24" customHeight="1" spans="1:17">
      <c r="A40" s="10">
        <v>38</v>
      </c>
      <c r="B40" s="10" t="s">
        <v>115</v>
      </c>
      <c r="C40" s="10" t="s">
        <v>116</v>
      </c>
      <c r="D40" s="10" t="s">
        <v>28</v>
      </c>
      <c r="E40" s="9" t="s">
        <v>113</v>
      </c>
      <c r="F40" s="9" t="s">
        <v>20</v>
      </c>
      <c r="G40" s="10" t="s">
        <v>114</v>
      </c>
      <c r="H40" s="10">
        <v>76</v>
      </c>
      <c r="I40" s="10"/>
      <c r="J40" s="10">
        <f t="shared" si="11"/>
        <v>76</v>
      </c>
      <c r="K40" s="10">
        <f t="shared" si="10"/>
        <v>38</v>
      </c>
      <c r="L40" s="10">
        <v>81.4</v>
      </c>
      <c r="M40" s="10">
        <f t="shared" si="8"/>
        <v>40.7</v>
      </c>
      <c r="N40" s="10">
        <f t="shared" si="9"/>
        <v>78.7</v>
      </c>
      <c r="O40" s="10">
        <v>2</v>
      </c>
      <c r="P40" s="12"/>
      <c r="Q40" s="12"/>
    </row>
    <row r="41" s="3" customFormat="1" ht="24" customHeight="1" spans="1:17">
      <c r="A41" s="10">
        <v>39</v>
      </c>
      <c r="B41" s="10" t="s">
        <v>117</v>
      </c>
      <c r="C41" s="10" t="s">
        <v>118</v>
      </c>
      <c r="D41" s="10" t="s">
        <v>28</v>
      </c>
      <c r="E41" s="9" t="s">
        <v>113</v>
      </c>
      <c r="F41" s="9" t="s">
        <v>20</v>
      </c>
      <c r="G41" s="10" t="s">
        <v>114</v>
      </c>
      <c r="H41" s="10">
        <v>78</v>
      </c>
      <c r="I41" s="10"/>
      <c r="J41" s="10">
        <f t="shared" si="11"/>
        <v>78</v>
      </c>
      <c r="K41" s="10">
        <f t="shared" si="10"/>
        <v>39</v>
      </c>
      <c r="L41" s="10">
        <v>78.8</v>
      </c>
      <c r="M41" s="10">
        <f t="shared" si="8"/>
        <v>39.4</v>
      </c>
      <c r="N41" s="10">
        <f t="shared" si="9"/>
        <v>78.4</v>
      </c>
      <c r="O41" s="10">
        <v>3</v>
      </c>
      <c r="P41" s="12"/>
      <c r="Q41" s="12"/>
    </row>
    <row r="42" s="3" customFormat="1" ht="24" customHeight="1" spans="1:17">
      <c r="A42" s="10">
        <v>40</v>
      </c>
      <c r="B42" s="10" t="s">
        <v>119</v>
      </c>
      <c r="C42" s="10" t="s">
        <v>120</v>
      </c>
      <c r="D42" s="10" t="s">
        <v>28</v>
      </c>
      <c r="E42" s="9" t="s">
        <v>121</v>
      </c>
      <c r="F42" s="9" t="s">
        <v>36</v>
      </c>
      <c r="G42" s="10" t="s">
        <v>122</v>
      </c>
      <c r="H42" s="10">
        <v>75</v>
      </c>
      <c r="I42" s="10"/>
      <c r="J42" s="10">
        <f t="shared" si="11"/>
        <v>75</v>
      </c>
      <c r="K42" s="10">
        <f t="shared" si="10"/>
        <v>37.5</v>
      </c>
      <c r="L42" s="10">
        <v>79.6</v>
      </c>
      <c r="M42" s="10">
        <f t="shared" si="8"/>
        <v>39.8</v>
      </c>
      <c r="N42" s="10">
        <f t="shared" si="9"/>
        <v>77.3</v>
      </c>
      <c r="O42" s="10">
        <v>1</v>
      </c>
      <c r="P42" s="12"/>
      <c r="Q42" s="12"/>
    </row>
    <row r="43" s="3" customFormat="1" ht="24" customHeight="1" spans="1:17">
      <c r="A43" s="10">
        <v>41</v>
      </c>
      <c r="B43" s="10" t="s">
        <v>123</v>
      </c>
      <c r="C43" s="10" t="s">
        <v>124</v>
      </c>
      <c r="D43" s="10" t="s">
        <v>28</v>
      </c>
      <c r="E43" s="9" t="s">
        <v>121</v>
      </c>
      <c r="F43" s="9" t="s">
        <v>36</v>
      </c>
      <c r="G43" s="10" t="s">
        <v>122</v>
      </c>
      <c r="H43" s="10">
        <v>75</v>
      </c>
      <c r="I43" s="10"/>
      <c r="J43" s="10">
        <f t="shared" si="11"/>
        <v>75</v>
      </c>
      <c r="K43" s="10">
        <f t="shared" si="10"/>
        <v>37.5</v>
      </c>
      <c r="L43" s="10">
        <v>79</v>
      </c>
      <c r="M43" s="10">
        <f t="shared" si="8"/>
        <v>39.5</v>
      </c>
      <c r="N43" s="10">
        <f t="shared" si="9"/>
        <v>77</v>
      </c>
      <c r="O43" s="10">
        <v>2</v>
      </c>
      <c r="P43" s="12"/>
      <c r="Q43" s="12"/>
    </row>
    <row r="44" s="3" customFormat="1" ht="24" customHeight="1" spans="1:17">
      <c r="A44" s="10">
        <v>42</v>
      </c>
      <c r="B44" s="10" t="s">
        <v>125</v>
      </c>
      <c r="C44" s="10" t="s">
        <v>126</v>
      </c>
      <c r="D44" s="10" t="s">
        <v>28</v>
      </c>
      <c r="E44" s="9" t="s">
        <v>121</v>
      </c>
      <c r="F44" s="9" t="s">
        <v>36</v>
      </c>
      <c r="G44" s="10" t="s">
        <v>122</v>
      </c>
      <c r="H44" s="10">
        <v>75</v>
      </c>
      <c r="I44" s="10"/>
      <c r="J44" s="10">
        <f t="shared" si="11"/>
        <v>75</v>
      </c>
      <c r="K44" s="10">
        <f t="shared" si="10"/>
        <v>37.5</v>
      </c>
      <c r="L44" s="10">
        <v>78</v>
      </c>
      <c r="M44" s="10">
        <f t="shared" si="8"/>
        <v>39</v>
      </c>
      <c r="N44" s="10">
        <f t="shared" si="9"/>
        <v>76.5</v>
      </c>
      <c r="O44" s="10">
        <v>3</v>
      </c>
      <c r="P44" s="12"/>
      <c r="Q44" s="12"/>
    </row>
    <row r="45" s="2" customFormat="1" ht="24" customHeight="1" spans="1:17">
      <c r="A45" s="10">
        <v>43</v>
      </c>
      <c r="B45" s="10" t="s">
        <v>127</v>
      </c>
      <c r="C45" s="10" t="s">
        <v>128</v>
      </c>
      <c r="D45" s="10" t="s">
        <v>28</v>
      </c>
      <c r="E45" s="9" t="s">
        <v>121</v>
      </c>
      <c r="F45" s="9" t="s">
        <v>36</v>
      </c>
      <c r="G45" s="10" t="s">
        <v>122</v>
      </c>
      <c r="H45" s="10">
        <v>75</v>
      </c>
      <c r="I45" s="10"/>
      <c r="J45" s="10">
        <f t="shared" si="11"/>
        <v>75</v>
      </c>
      <c r="K45" s="10">
        <f t="shared" si="10"/>
        <v>37.5</v>
      </c>
      <c r="L45" s="10" t="s">
        <v>68</v>
      </c>
      <c r="M45" s="10"/>
      <c r="N45" s="10"/>
      <c r="O45" s="10"/>
      <c r="P45" s="11"/>
      <c r="Q45" s="11"/>
    </row>
    <row r="46" s="2" customFormat="1" ht="24" customHeight="1" spans="1:17">
      <c r="A46" s="10">
        <v>44</v>
      </c>
      <c r="B46" s="10" t="s">
        <v>129</v>
      </c>
      <c r="C46" s="10" t="s">
        <v>130</v>
      </c>
      <c r="D46" s="10" t="s">
        <v>28</v>
      </c>
      <c r="E46" s="9" t="s">
        <v>131</v>
      </c>
      <c r="F46" s="9" t="s">
        <v>36</v>
      </c>
      <c r="G46" s="10" t="s">
        <v>132</v>
      </c>
      <c r="H46" s="10">
        <v>74</v>
      </c>
      <c r="I46" s="10"/>
      <c r="J46" s="10">
        <f t="shared" si="11"/>
        <v>74</v>
      </c>
      <c r="K46" s="10">
        <f t="shared" si="10"/>
        <v>37</v>
      </c>
      <c r="L46" s="10">
        <v>81.8</v>
      </c>
      <c r="M46" s="10">
        <f t="shared" ref="M46:M65" si="12">L46*0.5</f>
        <v>40.9</v>
      </c>
      <c r="N46" s="10">
        <f t="shared" ref="N46:N65" si="13">K46+M46</f>
        <v>77.9</v>
      </c>
      <c r="O46" s="10">
        <v>1</v>
      </c>
      <c r="P46" s="11"/>
      <c r="Q46" s="11"/>
    </row>
    <row r="47" s="2" customFormat="1" ht="24" customHeight="1" spans="1:17">
      <c r="A47" s="10">
        <v>45</v>
      </c>
      <c r="B47" s="10" t="s">
        <v>133</v>
      </c>
      <c r="C47" s="10" t="s">
        <v>134</v>
      </c>
      <c r="D47" s="10" t="s">
        <v>28</v>
      </c>
      <c r="E47" s="9" t="s">
        <v>131</v>
      </c>
      <c r="F47" s="9" t="s">
        <v>36</v>
      </c>
      <c r="G47" s="10" t="s">
        <v>132</v>
      </c>
      <c r="H47" s="10">
        <v>77</v>
      </c>
      <c r="I47" s="10"/>
      <c r="J47" s="10">
        <f t="shared" si="11"/>
        <v>77</v>
      </c>
      <c r="K47" s="10">
        <f t="shared" si="10"/>
        <v>38.5</v>
      </c>
      <c r="L47" s="10">
        <v>78.6</v>
      </c>
      <c r="M47" s="10">
        <f t="shared" si="12"/>
        <v>39.3</v>
      </c>
      <c r="N47" s="10">
        <f t="shared" si="13"/>
        <v>77.8</v>
      </c>
      <c r="O47" s="10">
        <v>2</v>
      </c>
      <c r="P47" s="11"/>
      <c r="Q47" s="11"/>
    </row>
    <row r="48" s="2" customFormat="1" ht="24" customHeight="1" spans="1:17">
      <c r="A48" s="10">
        <v>46</v>
      </c>
      <c r="B48" s="10" t="s">
        <v>135</v>
      </c>
      <c r="C48" s="10" t="s">
        <v>136</v>
      </c>
      <c r="D48" s="10" t="s">
        <v>28</v>
      </c>
      <c r="E48" s="9" t="s">
        <v>131</v>
      </c>
      <c r="F48" s="9" t="s">
        <v>36</v>
      </c>
      <c r="G48" s="10" t="s">
        <v>132</v>
      </c>
      <c r="H48" s="10">
        <v>74</v>
      </c>
      <c r="I48" s="10"/>
      <c r="J48" s="10">
        <f t="shared" si="11"/>
        <v>74</v>
      </c>
      <c r="K48" s="10">
        <f t="shared" si="10"/>
        <v>37</v>
      </c>
      <c r="L48" s="10">
        <v>81</v>
      </c>
      <c r="M48" s="10">
        <f t="shared" si="12"/>
        <v>40.5</v>
      </c>
      <c r="N48" s="10">
        <f t="shared" si="13"/>
        <v>77.5</v>
      </c>
      <c r="O48" s="10">
        <v>3</v>
      </c>
      <c r="P48" s="11"/>
      <c r="Q48" s="11"/>
    </row>
    <row r="49" s="3" customFormat="1" ht="24" customHeight="1" spans="1:17">
      <c r="A49" s="10">
        <v>47</v>
      </c>
      <c r="B49" s="10" t="s">
        <v>137</v>
      </c>
      <c r="C49" s="10" t="s">
        <v>138</v>
      </c>
      <c r="D49" s="10" t="s">
        <v>28</v>
      </c>
      <c r="E49" s="9" t="s">
        <v>139</v>
      </c>
      <c r="F49" s="9" t="s">
        <v>140</v>
      </c>
      <c r="G49" s="10" t="s">
        <v>141</v>
      </c>
      <c r="H49" s="10">
        <v>81</v>
      </c>
      <c r="I49" s="10"/>
      <c r="J49" s="10">
        <f t="shared" si="11"/>
        <v>81</v>
      </c>
      <c r="K49" s="10">
        <f t="shared" si="10"/>
        <v>40.5</v>
      </c>
      <c r="L49" s="10">
        <v>85.7</v>
      </c>
      <c r="M49" s="10">
        <f t="shared" si="12"/>
        <v>42.85</v>
      </c>
      <c r="N49" s="10">
        <f t="shared" si="13"/>
        <v>83.35</v>
      </c>
      <c r="O49" s="10">
        <v>1</v>
      </c>
      <c r="P49" s="12"/>
      <c r="Q49" s="12"/>
    </row>
    <row r="50" s="3" customFormat="1" ht="24" customHeight="1" spans="1:17">
      <c r="A50" s="10">
        <v>48</v>
      </c>
      <c r="B50" s="10" t="s">
        <v>142</v>
      </c>
      <c r="C50" s="10" t="s">
        <v>143</v>
      </c>
      <c r="D50" s="10" t="s">
        <v>18</v>
      </c>
      <c r="E50" s="9" t="s">
        <v>139</v>
      </c>
      <c r="F50" s="9" t="s">
        <v>140</v>
      </c>
      <c r="G50" s="10" t="s">
        <v>141</v>
      </c>
      <c r="H50" s="10">
        <v>77</v>
      </c>
      <c r="I50" s="10"/>
      <c r="J50" s="10">
        <f t="shared" si="11"/>
        <v>77</v>
      </c>
      <c r="K50" s="10">
        <f t="shared" si="10"/>
        <v>38.5</v>
      </c>
      <c r="L50" s="10">
        <v>75.4</v>
      </c>
      <c r="M50" s="10">
        <f t="shared" si="12"/>
        <v>37.7</v>
      </c>
      <c r="N50" s="10">
        <f t="shared" si="13"/>
        <v>76.2</v>
      </c>
      <c r="O50" s="10">
        <v>2</v>
      </c>
      <c r="P50" s="12"/>
      <c r="Q50" s="12"/>
    </row>
    <row r="51" s="3" customFormat="1" ht="24" customHeight="1" spans="1:17">
      <c r="A51" s="10">
        <v>49</v>
      </c>
      <c r="B51" s="10" t="s">
        <v>144</v>
      </c>
      <c r="C51" s="10" t="s">
        <v>145</v>
      </c>
      <c r="D51" s="10" t="s">
        <v>18</v>
      </c>
      <c r="E51" s="9" t="s">
        <v>139</v>
      </c>
      <c r="F51" s="9" t="s">
        <v>140</v>
      </c>
      <c r="G51" s="10" t="s">
        <v>141</v>
      </c>
      <c r="H51" s="10">
        <v>74</v>
      </c>
      <c r="I51" s="10"/>
      <c r="J51" s="10">
        <f t="shared" si="11"/>
        <v>74</v>
      </c>
      <c r="K51" s="10">
        <f t="shared" si="10"/>
        <v>37</v>
      </c>
      <c r="L51" s="10">
        <v>75.4</v>
      </c>
      <c r="M51" s="10">
        <f t="shared" si="12"/>
        <v>37.7</v>
      </c>
      <c r="N51" s="10">
        <f t="shared" si="13"/>
        <v>74.7</v>
      </c>
      <c r="O51" s="10">
        <v>3</v>
      </c>
      <c r="P51" s="12"/>
      <c r="Q51" s="12"/>
    </row>
    <row r="52" s="3" customFormat="1" ht="24" customHeight="1" spans="1:17">
      <c r="A52" s="10">
        <v>50</v>
      </c>
      <c r="B52" s="10" t="s">
        <v>146</v>
      </c>
      <c r="C52" s="10" t="s">
        <v>147</v>
      </c>
      <c r="D52" s="10" t="s">
        <v>28</v>
      </c>
      <c r="E52" s="9" t="s">
        <v>139</v>
      </c>
      <c r="F52" s="9" t="s">
        <v>148</v>
      </c>
      <c r="G52" s="10" t="s">
        <v>149</v>
      </c>
      <c r="H52" s="10">
        <v>78</v>
      </c>
      <c r="I52" s="10"/>
      <c r="J52" s="10">
        <f t="shared" si="11"/>
        <v>78</v>
      </c>
      <c r="K52" s="10">
        <f t="shared" si="10"/>
        <v>39</v>
      </c>
      <c r="L52" s="10">
        <v>82.4</v>
      </c>
      <c r="M52" s="10">
        <f t="shared" si="12"/>
        <v>41.2</v>
      </c>
      <c r="N52" s="10">
        <f t="shared" si="13"/>
        <v>80.2</v>
      </c>
      <c r="O52" s="10">
        <v>1</v>
      </c>
      <c r="P52" s="12"/>
      <c r="Q52" s="12"/>
    </row>
    <row r="53" s="3" customFormat="1" ht="24" customHeight="1" spans="1:17">
      <c r="A53" s="10">
        <v>51</v>
      </c>
      <c r="B53" s="10" t="s">
        <v>150</v>
      </c>
      <c r="C53" s="10" t="s">
        <v>151</v>
      </c>
      <c r="D53" s="10" t="s">
        <v>28</v>
      </c>
      <c r="E53" s="9" t="s">
        <v>139</v>
      </c>
      <c r="F53" s="9" t="s">
        <v>148</v>
      </c>
      <c r="G53" s="10" t="s">
        <v>149</v>
      </c>
      <c r="H53" s="10">
        <v>80</v>
      </c>
      <c r="I53" s="10"/>
      <c r="J53" s="10">
        <f t="shared" si="11"/>
        <v>80</v>
      </c>
      <c r="K53" s="10">
        <f t="shared" si="10"/>
        <v>40</v>
      </c>
      <c r="L53" s="10">
        <v>80.2</v>
      </c>
      <c r="M53" s="10">
        <f t="shared" si="12"/>
        <v>40.1</v>
      </c>
      <c r="N53" s="10">
        <f t="shared" si="13"/>
        <v>80.1</v>
      </c>
      <c r="O53" s="10">
        <v>2</v>
      </c>
      <c r="P53" s="12"/>
      <c r="Q53" s="12"/>
    </row>
    <row r="54" s="3" customFormat="1" ht="24" customHeight="1" spans="1:17">
      <c r="A54" s="10">
        <v>52</v>
      </c>
      <c r="B54" s="10" t="s">
        <v>152</v>
      </c>
      <c r="C54" s="10" t="s">
        <v>153</v>
      </c>
      <c r="D54" s="10" t="s">
        <v>28</v>
      </c>
      <c r="E54" s="9" t="s">
        <v>139</v>
      </c>
      <c r="F54" s="9" t="s">
        <v>148</v>
      </c>
      <c r="G54" s="10" t="s">
        <v>149</v>
      </c>
      <c r="H54" s="10">
        <v>79</v>
      </c>
      <c r="I54" s="10"/>
      <c r="J54" s="10">
        <f t="shared" si="11"/>
        <v>79</v>
      </c>
      <c r="K54" s="10">
        <f t="shared" si="10"/>
        <v>39.5</v>
      </c>
      <c r="L54" s="10">
        <v>77.6</v>
      </c>
      <c r="M54" s="10">
        <f t="shared" si="12"/>
        <v>38.8</v>
      </c>
      <c r="N54" s="10">
        <f t="shared" si="13"/>
        <v>78.3</v>
      </c>
      <c r="O54" s="10">
        <v>3</v>
      </c>
      <c r="P54" s="12"/>
      <c r="Q54" s="12"/>
    </row>
    <row r="55" s="3" customFormat="1" ht="24" customHeight="1" spans="1:17">
      <c r="A55" s="10">
        <v>53</v>
      </c>
      <c r="B55" s="10" t="s">
        <v>154</v>
      </c>
      <c r="C55" s="10" t="s">
        <v>155</v>
      </c>
      <c r="D55" s="10" t="s">
        <v>28</v>
      </c>
      <c r="E55" s="9" t="s">
        <v>139</v>
      </c>
      <c r="F55" s="9" t="s">
        <v>156</v>
      </c>
      <c r="G55" s="10" t="s">
        <v>157</v>
      </c>
      <c r="H55" s="10">
        <v>73</v>
      </c>
      <c r="I55" s="10"/>
      <c r="J55" s="10">
        <f t="shared" si="11"/>
        <v>73</v>
      </c>
      <c r="K55" s="10">
        <f t="shared" si="10"/>
        <v>36.5</v>
      </c>
      <c r="L55" s="10">
        <v>78.6</v>
      </c>
      <c r="M55" s="10">
        <f t="shared" si="12"/>
        <v>39.3</v>
      </c>
      <c r="N55" s="10">
        <f t="shared" si="13"/>
        <v>75.8</v>
      </c>
      <c r="O55" s="10">
        <v>1</v>
      </c>
      <c r="P55" s="12"/>
      <c r="Q55" s="12"/>
    </row>
    <row r="56" s="3" customFormat="1" ht="24" customHeight="1" spans="1:17">
      <c r="A56" s="10">
        <v>54</v>
      </c>
      <c r="B56" s="10" t="s">
        <v>158</v>
      </c>
      <c r="C56" s="10" t="s">
        <v>159</v>
      </c>
      <c r="D56" s="10" t="s">
        <v>18</v>
      </c>
      <c r="E56" s="9" t="s">
        <v>139</v>
      </c>
      <c r="F56" s="9" t="s">
        <v>156</v>
      </c>
      <c r="G56" s="10" t="s">
        <v>157</v>
      </c>
      <c r="H56" s="10">
        <v>72</v>
      </c>
      <c r="I56" s="10"/>
      <c r="J56" s="10">
        <f t="shared" si="11"/>
        <v>72</v>
      </c>
      <c r="K56" s="10">
        <f t="shared" si="10"/>
        <v>36</v>
      </c>
      <c r="L56" s="10">
        <v>79.2</v>
      </c>
      <c r="M56" s="10">
        <f t="shared" si="12"/>
        <v>39.6</v>
      </c>
      <c r="N56" s="10">
        <f t="shared" si="13"/>
        <v>75.6</v>
      </c>
      <c r="O56" s="10">
        <v>2</v>
      </c>
      <c r="P56" s="12"/>
      <c r="Q56" s="12"/>
    </row>
    <row r="57" s="3" customFormat="1" ht="24" customHeight="1" spans="1:17">
      <c r="A57" s="10">
        <v>55</v>
      </c>
      <c r="B57" s="10" t="s">
        <v>160</v>
      </c>
      <c r="C57" s="10" t="s">
        <v>161</v>
      </c>
      <c r="D57" s="10" t="s">
        <v>18</v>
      </c>
      <c r="E57" s="9" t="s">
        <v>139</v>
      </c>
      <c r="F57" s="9" t="s">
        <v>156</v>
      </c>
      <c r="G57" s="10" t="s">
        <v>157</v>
      </c>
      <c r="H57" s="10">
        <v>72</v>
      </c>
      <c r="I57" s="10"/>
      <c r="J57" s="10">
        <f t="shared" si="11"/>
        <v>72</v>
      </c>
      <c r="K57" s="10">
        <f t="shared" si="10"/>
        <v>36</v>
      </c>
      <c r="L57" s="10">
        <v>77.8</v>
      </c>
      <c r="M57" s="10">
        <f t="shared" si="12"/>
        <v>38.9</v>
      </c>
      <c r="N57" s="10">
        <f t="shared" si="13"/>
        <v>74.9</v>
      </c>
      <c r="O57" s="10">
        <v>3</v>
      </c>
      <c r="P57" s="12"/>
      <c r="Q57" s="12"/>
    </row>
    <row r="58" s="3" customFormat="1" ht="24" customHeight="1" spans="1:17">
      <c r="A58" s="10">
        <v>56</v>
      </c>
      <c r="B58" s="10" t="s">
        <v>162</v>
      </c>
      <c r="C58" s="10" t="s">
        <v>163</v>
      </c>
      <c r="D58" s="10" t="s">
        <v>18</v>
      </c>
      <c r="E58" s="9" t="s">
        <v>139</v>
      </c>
      <c r="F58" s="9" t="s">
        <v>164</v>
      </c>
      <c r="G58" s="10" t="s">
        <v>165</v>
      </c>
      <c r="H58" s="10">
        <v>64</v>
      </c>
      <c r="I58" s="10"/>
      <c r="J58" s="10">
        <f t="shared" si="11"/>
        <v>64</v>
      </c>
      <c r="K58" s="10">
        <f t="shared" si="10"/>
        <v>32</v>
      </c>
      <c r="L58" s="10">
        <v>78.4</v>
      </c>
      <c r="M58" s="10">
        <f t="shared" si="12"/>
        <v>39.2</v>
      </c>
      <c r="N58" s="10">
        <f t="shared" si="13"/>
        <v>71.2</v>
      </c>
      <c r="O58" s="10">
        <v>1</v>
      </c>
      <c r="P58" s="12"/>
      <c r="Q58" s="12"/>
    </row>
    <row r="59" s="3" customFormat="1" ht="24" customHeight="1" spans="1:17">
      <c r="A59" s="10">
        <v>57</v>
      </c>
      <c r="B59" s="10" t="s">
        <v>166</v>
      </c>
      <c r="C59" s="10" t="s">
        <v>167</v>
      </c>
      <c r="D59" s="10" t="s">
        <v>18</v>
      </c>
      <c r="E59" s="9" t="s">
        <v>139</v>
      </c>
      <c r="F59" s="9" t="s">
        <v>164</v>
      </c>
      <c r="G59" s="10" t="s">
        <v>165</v>
      </c>
      <c r="H59" s="10">
        <v>67</v>
      </c>
      <c r="I59" s="10"/>
      <c r="J59" s="10">
        <f t="shared" si="11"/>
        <v>67</v>
      </c>
      <c r="K59" s="10">
        <f t="shared" si="10"/>
        <v>33.5</v>
      </c>
      <c r="L59" s="10">
        <v>75.2</v>
      </c>
      <c r="M59" s="10">
        <f t="shared" si="12"/>
        <v>37.6</v>
      </c>
      <c r="N59" s="10">
        <f t="shared" si="13"/>
        <v>71.1</v>
      </c>
      <c r="O59" s="10">
        <v>2</v>
      </c>
      <c r="P59" s="12"/>
      <c r="Q59" s="12"/>
    </row>
    <row r="60" s="3" customFormat="1" ht="24" customHeight="1" spans="1:15">
      <c r="A60" s="10">
        <v>58</v>
      </c>
      <c r="B60" s="10" t="s">
        <v>168</v>
      </c>
      <c r="C60" s="10" t="s">
        <v>169</v>
      </c>
      <c r="D60" s="10" t="s">
        <v>18</v>
      </c>
      <c r="E60" s="9" t="s">
        <v>139</v>
      </c>
      <c r="F60" s="9" t="s">
        <v>164</v>
      </c>
      <c r="G60" s="10" t="s">
        <v>165</v>
      </c>
      <c r="H60" s="10">
        <v>62</v>
      </c>
      <c r="I60" s="10"/>
      <c r="J60" s="10">
        <v>62</v>
      </c>
      <c r="K60" s="10">
        <f t="shared" si="10"/>
        <v>31</v>
      </c>
      <c r="L60" s="10">
        <v>76.2</v>
      </c>
      <c r="M60" s="10">
        <f t="shared" si="12"/>
        <v>38.1</v>
      </c>
      <c r="N60" s="10">
        <f t="shared" si="13"/>
        <v>69.1</v>
      </c>
      <c r="O60" s="10">
        <v>3</v>
      </c>
    </row>
    <row r="61" s="3" customFormat="1" ht="24" customHeight="1" spans="1:17">
      <c r="A61" s="10">
        <v>59</v>
      </c>
      <c r="B61" s="10" t="s">
        <v>170</v>
      </c>
      <c r="C61" s="10" t="s">
        <v>171</v>
      </c>
      <c r="D61" s="10" t="s">
        <v>18</v>
      </c>
      <c r="E61" s="9" t="s">
        <v>172</v>
      </c>
      <c r="F61" s="9" t="s">
        <v>164</v>
      </c>
      <c r="G61" s="10" t="s">
        <v>173</v>
      </c>
      <c r="H61" s="10">
        <v>80</v>
      </c>
      <c r="I61" s="10"/>
      <c r="J61" s="10">
        <f t="shared" ref="J61:J62" si="14">H61+I61</f>
        <v>80</v>
      </c>
      <c r="K61" s="10">
        <f t="shared" si="10"/>
        <v>40</v>
      </c>
      <c r="L61" s="10">
        <v>81.6</v>
      </c>
      <c r="M61" s="10">
        <f t="shared" si="12"/>
        <v>40.8</v>
      </c>
      <c r="N61" s="10">
        <f t="shared" si="13"/>
        <v>80.8</v>
      </c>
      <c r="O61" s="10">
        <v>1</v>
      </c>
      <c r="P61" s="12"/>
      <c r="Q61" s="12"/>
    </row>
    <row r="62" s="3" customFormat="1" ht="24" customHeight="1" spans="1:17">
      <c r="A62" s="10">
        <v>60</v>
      </c>
      <c r="B62" s="10" t="s">
        <v>174</v>
      </c>
      <c r="C62" s="10" t="s">
        <v>175</v>
      </c>
      <c r="D62" s="10" t="s">
        <v>18</v>
      </c>
      <c r="E62" s="9" t="s">
        <v>172</v>
      </c>
      <c r="F62" s="9" t="s">
        <v>164</v>
      </c>
      <c r="G62" s="10" t="s">
        <v>173</v>
      </c>
      <c r="H62" s="10">
        <v>64</v>
      </c>
      <c r="I62" s="10"/>
      <c r="J62" s="10">
        <f t="shared" si="14"/>
        <v>64</v>
      </c>
      <c r="K62" s="10">
        <f t="shared" si="10"/>
        <v>32</v>
      </c>
      <c r="L62" s="10">
        <v>78.4</v>
      </c>
      <c r="M62" s="10">
        <f t="shared" si="12"/>
        <v>39.2</v>
      </c>
      <c r="N62" s="10">
        <f t="shared" si="13"/>
        <v>71.2</v>
      </c>
      <c r="O62" s="10">
        <v>2</v>
      </c>
      <c r="P62" s="12"/>
      <c r="Q62" s="12"/>
    </row>
    <row r="63" s="3" customFormat="1" ht="24" customHeight="1" spans="1:15">
      <c r="A63" s="10">
        <v>61</v>
      </c>
      <c r="B63" s="10" t="s">
        <v>176</v>
      </c>
      <c r="C63" s="10" t="s">
        <v>177</v>
      </c>
      <c r="D63" s="10" t="s">
        <v>18</v>
      </c>
      <c r="E63" s="9" t="s">
        <v>172</v>
      </c>
      <c r="F63" s="9" t="s">
        <v>164</v>
      </c>
      <c r="G63" s="10" t="s">
        <v>173</v>
      </c>
      <c r="H63" s="10">
        <v>62</v>
      </c>
      <c r="I63" s="10"/>
      <c r="J63" s="10">
        <v>62</v>
      </c>
      <c r="K63" s="10">
        <f t="shared" si="10"/>
        <v>31</v>
      </c>
      <c r="L63" s="10">
        <v>79</v>
      </c>
      <c r="M63" s="10">
        <f t="shared" si="12"/>
        <v>39.5</v>
      </c>
      <c r="N63" s="10">
        <f t="shared" si="13"/>
        <v>70.5</v>
      </c>
      <c r="O63" s="10">
        <v>3</v>
      </c>
    </row>
    <row r="64" s="3" customFormat="1" ht="24" customHeight="1" spans="1:15">
      <c r="A64" s="10">
        <v>62</v>
      </c>
      <c r="B64" s="10" t="s">
        <v>178</v>
      </c>
      <c r="C64" s="10" t="s">
        <v>179</v>
      </c>
      <c r="D64" s="10" t="s">
        <v>18</v>
      </c>
      <c r="E64" s="9" t="s">
        <v>172</v>
      </c>
      <c r="F64" s="9" t="s">
        <v>164</v>
      </c>
      <c r="G64" s="10" t="s">
        <v>173</v>
      </c>
      <c r="H64" s="10">
        <v>62</v>
      </c>
      <c r="I64" s="10"/>
      <c r="J64" s="10">
        <v>62</v>
      </c>
      <c r="K64" s="10">
        <f t="shared" si="10"/>
        <v>31</v>
      </c>
      <c r="L64" s="10">
        <v>77.4</v>
      </c>
      <c r="M64" s="10">
        <f t="shared" si="12"/>
        <v>38.7</v>
      </c>
      <c r="N64" s="10">
        <f t="shared" si="13"/>
        <v>69.7</v>
      </c>
      <c r="O64" s="10">
        <v>4</v>
      </c>
    </row>
    <row r="65" s="3" customFormat="1" ht="24" customHeight="1" spans="1:15">
      <c r="A65" s="10">
        <v>63</v>
      </c>
      <c r="B65" s="10" t="s">
        <v>180</v>
      </c>
      <c r="C65" s="10" t="s">
        <v>181</v>
      </c>
      <c r="D65" s="10" t="s">
        <v>18</v>
      </c>
      <c r="E65" s="9" t="s">
        <v>172</v>
      </c>
      <c r="F65" s="9" t="s">
        <v>164</v>
      </c>
      <c r="G65" s="10" t="s">
        <v>173</v>
      </c>
      <c r="H65" s="10">
        <v>62</v>
      </c>
      <c r="I65" s="10"/>
      <c r="J65" s="10">
        <v>62</v>
      </c>
      <c r="K65" s="10">
        <f t="shared" si="10"/>
        <v>31</v>
      </c>
      <c r="L65" s="10">
        <v>76.6</v>
      </c>
      <c r="M65" s="10">
        <f t="shared" si="12"/>
        <v>38.3</v>
      </c>
      <c r="N65" s="10">
        <f t="shared" si="13"/>
        <v>69.3</v>
      </c>
      <c r="O65" s="10">
        <v>5</v>
      </c>
    </row>
    <row r="66" s="2" customFormat="1" ht="22.5" spans="1:15">
      <c r="A66" s="5"/>
      <c r="B66" s="13"/>
      <c r="D66" s="13"/>
      <c r="E66" s="14"/>
      <c r="F66" s="15"/>
      <c r="G66" s="13"/>
      <c r="O66" s="13"/>
    </row>
    <row r="67" s="2" customFormat="1" ht="22.5" spans="1:15">
      <c r="A67" s="5"/>
      <c r="B67" s="13"/>
      <c r="D67" s="13"/>
      <c r="E67" s="14"/>
      <c r="F67" s="15"/>
      <c r="G67" s="13"/>
      <c r="O67" s="13"/>
    </row>
    <row r="68" s="2" customFormat="1" ht="22.5" spans="1:15">
      <c r="A68" s="5"/>
      <c r="B68" s="13"/>
      <c r="D68" s="13"/>
      <c r="E68" s="14"/>
      <c r="F68" s="15"/>
      <c r="G68" s="13"/>
      <c r="O68" s="13"/>
    </row>
    <row r="69" s="2" customFormat="1" ht="22.5" spans="1:15">
      <c r="A69" s="5"/>
      <c r="B69" s="13"/>
      <c r="D69" s="13"/>
      <c r="E69" s="14"/>
      <c r="F69" s="15"/>
      <c r="G69" s="13"/>
      <c r="O69" s="13"/>
    </row>
    <row r="70" s="2" customFormat="1" ht="22.5" spans="1:15">
      <c r="A70" s="5"/>
      <c r="B70" s="13"/>
      <c r="D70" s="13"/>
      <c r="E70" s="14"/>
      <c r="F70" s="15"/>
      <c r="G70" s="13"/>
      <c r="O70" s="13"/>
    </row>
    <row r="71" s="2" customFormat="1" ht="22.5" spans="1:15">
      <c r="A71" s="5"/>
      <c r="B71" s="13"/>
      <c r="D71" s="13"/>
      <c r="E71" s="14"/>
      <c r="F71" s="15"/>
      <c r="G71" s="13"/>
      <c r="O71" s="13"/>
    </row>
    <row r="72" s="2" customFormat="1" ht="22.5" spans="1:15">
      <c r="A72" s="5"/>
      <c r="B72" s="13"/>
      <c r="D72" s="13"/>
      <c r="E72" s="14"/>
      <c r="F72" s="15"/>
      <c r="G72" s="13"/>
      <c r="O72" s="13"/>
    </row>
    <row r="73" s="2" customFormat="1" ht="22.5" spans="1:15">
      <c r="A73" s="5"/>
      <c r="B73" s="13"/>
      <c r="D73" s="13"/>
      <c r="E73" s="14"/>
      <c r="F73" s="15"/>
      <c r="G73" s="13"/>
      <c r="O73" s="13"/>
    </row>
    <row r="74" s="2" customFormat="1" ht="22.5" spans="1:15">
      <c r="A74" s="5"/>
      <c r="B74" s="13"/>
      <c r="D74" s="13"/>
      <c r="E74" s="14"/>
      <c r="F74" s="15"/>
      <c r="G74" s="13"/>
      <c r="O74" s="13"/>
    </row>
    <row r="75" s="2" customFormat="1" ht="22.5" spans="1:15">
      <c r="A75" s="5"/>
      <c r="B75" s="13"/>
      <c r="D75" s="13"/>
      <c r="E75" s="14"/>
      <c r="F75" s="15"/>
      <c r="G75" s="13"/>
      <c r="O75" s="13"/>
    </row>
    <row r="76" s="2" customFormat="1" ht="22.5" spans="1:15">
      <c r="A76" s="5"/>
      <c r="B76" s="13"/>
      <c r="D76" s="13"/>
      <c r="E76" s="14"/>
      <c r="F76" s="15"/>
      <c r="G76" s="13"/>
      <c r="O76" s="13"/>
    </row>
    <row r="77" s="2" customFormat="1" ht="22.5" spans="1:15">
      <c r="A77" s="5"/>
      <c r="B77" s="13"/>
      <c r="D77" s="13"/>
      <c r="E77" s="14"/>
      <c r="F77" s="15"/>
      <c r="G77" s="13"/>
      <c r="O77" s="13"/>
    </row>
    <row r="78" s="2" customFormat="1" ht="22.5" spans="1:15">
      <c r="A78" s="5"/>
      <c r="B78" s="13"/>
      <c r="D78" s="13"/>
      <c r="E78" s="14"/>
      <c r="F78" s="15"/>
      <c r="G78" s="13"/>
      <c r="O78" s="13"/>
    </row>
    <row r="79" s="2" customFormat="1" ht="22.5" spans="1:15">
      <c r="A79" s="5"/>
      <c r="B79" s="13"/>
      <c r="D79" s="13"/>
      <c r="E79" s="14"/>
      <c r="F79" s="15"/>
      <c r="G79" s="13"/>
      <c r="O79" s="13"/>
    </row>
    <row r="80" s="2" customFormat="1" ht="22.5" spans="1:15">
      <c r="A80" s="5"/>
      <c r="B80" s="13"/>
      <c r="D80" s="13"/>
      <c r="E80" s="14"/>
      <c r="F80" s="15"/>
      <c r="G80" s="13"/>
      <c r="O80" s="13"/>
    </row>
    <row r="81" s="2" customFormat="1" ht="22.5" spans="1:15">
      <c r="A81" s="5"/>
      <c r="B81" s="13"/>
      <c r="D81" s="13"/>
      <c r="E81" s="14"/>
      <c r="F81" s="15"/>
      <c r="G81" s="13"/>
      <c r="O81" s="13"/>
    </row>
    <row r="82" s="2" customFormat="1" ht="22.5" spans="1:15">
      <c r="A82" s="5"/>
      <c r="B82" s="13"/>
      <c r="D82" s="13"/>
      <c r="E82" s="14"/>
      <c r="F82" s="15"/>
      <c r="G82" s="13"/>
      <c r="O82" s="13"/>
    </row>
    <row r="83" s="2" customFormat="1" ht="22.5" spans="1:15">
      <c r="A83" s="5"/>
      <c r="B83" s="13"/>
      <c r="D83" s="13"/>
      <c r="E83" s="14"/>
      <c r="F83" s="15"/>
      <c r="G83" s="13"/>
      <c r="O83" s="13"/>
    </row>
    <row r="84" s="2" customFormat="1" ht="22.5" spans="1:15">
      <c r="A84" s="5"/>
      <c r="B84" s="13"/>
      <c r="D84" s="13"/>
      <c r="E84" s="14"/>
      <c r="F84" s="15"/>
      <c r="G84" s="13"/>
      <c r="O84" s="13"/>
    </row>
    <row r="85" s="2" customFormat="1" ht="22.5" spans="1:15">
      <c r="A85" s="5"/>
      <c r="B85" s="13"/>
      <c r="D85" s="13"/>
      <c r="E85" s="14"/>
      <c r="F85" s="15"/>
      <c r="G85" s="13"/>
      <c r="O85" s="13"/>
    </row>
    <row r="86" s="4" customFormat="1" ht="22.5" spans="1:15">
      <c r="A86" s="5"/>
      <c r="B86" s="16"/>
      <c r="D86" s="16"/>
      <c r="E86" s="17"/>
      <c r="F86" s="18"/>
      <c r="G86" s="16"/>
      <c r="O86" s="16"/>
    </row>
    <row r="87" s="4" customFormat="1" ht="22.5" spans="1:15">
      <c r="A87" s="5"/>
      <c r="B87" s="16"/>
      <c r="D87" s="16"/>
      <c r="E87" s="17"/>
      <c r="F87" s="18"/>
      <c r="G87" s="16"/>
      <c r="O87" s="16"/>
    </row>
    <row r="88" s="4" customFormat="1" ht="22.5" spans="1:15">
      <c r="A88" s="5"/>
      <c r="B88" s="16"/>
      <c r="D88" s="16"/>
      <c r="E88" s="17"/>
      <c r="F88" s="18"/>
      <c r="G88" s="16"/>
      <c r="O88" s="16"/>
    </row>
    <row r="89" s="4" customFormat="1" ht="22.5" spans="1:15">
      <c r="A89" s="5"/>
      <c r="B89" s="16"/>
      <c r="D89" s="16"/>
      <c r="E89" s="17"/>
      <c r="F89" s="18"/>
      <c r="G89" s="16"/>
      <c r="O89" s="16"/>
    </row>
    <row r="90" s="4" customFormat="1" ht="22.5" spans="1:15">
      <c r="A90" s="5"/>
      <c r="B90" s="16"/>
      <c r="D90" s="16"/>
      <c r="E90" s="17"/>
      <c r="F90" s="18"/>
      <c r="G90" s="16"/>
      <c r="O90" s="16"/>
    </row>
    <row r="91" s="4" customFormat="1" ht="22.5" spans="1:15">
      <c r="A91" s="5"/>
      <c r="B91" s="16"/>
      <c r="D91" s="16"/>
      <c r="E91" s="17"/>
      <c r="F91" s="18"/>
      <c r="G91" s="16"/>
      <c r="O91" s="16"/>
    </row>
    <row r="92" s="4" customFormat="1" ht="22.5" spans="1:15">
      <c r="A92" s="5"/>
      <c r="B92" s="16"/>
      <c r="D92" s="16"/>
      <c r="E92" s="17"/>
      <c r="F92" s="18"/>
      <c r="G92" s="16"/>
      <c r="O92" s="16"/>
    </row>
    <row r="93" s="4" customFormat="1" ht="22.5" spans="1:15">
      <c r="A93" s="5"/>
      <c r="B93" s="16"/>
      <c r="D93" s="16"/>
      <c r="E93" s="17"/>
      <c r="F93" s="18"/>
      <c r="G93" s="16"/>
      <c r="O93" s="16"/>
    </row>
    <row r="94" s="4" customFormat="1" ht="22.5" spans="1:15">
      <c r="A94" s="5"/>
      <c r="B94" s="16"/>
      <c r="D94" s="16"/>
      <c r="E94" s="17"/>
      <c r="F94" s="18"/>
      <c r="G94" s="16"/>
      <c r="O94" s="16"/>
    </row>
    <row r="95" s="4" customFormat="1" ht="22.5" spans="1:15">
      <c r="A95" s="5"/>
      <c r="B95" s="16"/>
      <c r="D95" s="16"/>
      <c r="E95" s="17"/>
      <c r="F95" s="18"/>
      <c r="G95" s="16"/>
      <c r="O95" s="16"/>
    </row>
    <row r="96" s="4" customFormat="1" ht="22.5" spans="1:15">
      <c r="A96" s="5"/>
      <c r="B96" s="16"/>
      <c r="D96" s="16"/>
      <c r="E96" s="17"/>
      <c r="F96" s="18"/>
      <c r="G96" s="16"/>
      <c r="O96" s="16"/>
    </row>
    <row r="97" s="4" customFormat="1" ht="22.5" spans="1:15">
      <c r="A97" s="5"/>
      <c r="B97" s="16"/>
      <c r="D97" s="16"/>
      <c r="E97" s="17"/>
      <c r="F97" s="18"/>
      <c r="G97" s="16"/>
      <c r="O97" s="16"/>
    </row>
    <row r="98" s="4" customFormat="1" ht="22.5" spans="1:15">
      <c r="A98" s="5"/>
      <c r="B98" s="16"/>
      <c r="D98" s="16"/>
      <c r="E98" s="17"/>
      <c r="F98" s="18"/>
      <c r="G98" s="16"/>
      <c r="O98" s="16"/>
    </row>
    <row r="99" s="4" customFormat="1" ht="22.5" spans="1:15">
      <c r="A99" s="5"/>
      <c r="B99" s="16"/>
      <c r="D99" s="16"/>
      <c r="E99" s="17"/>
      <c r="F99" s="18"/>
      <c r="G99" s="16"/>
      <c r="O99" s="16"/>
    </row>
    <row r="100" s="4" customFormat="1" ht="22.5" spans="1:15">
      <c r="A100" s="5"/>
      <c r="B100" s="16"/>
      <c r="D100" s="16"/>
      <c r="E100" s="17"/>
      <c r="F100" s="18"/>
      <c r="G100" s="16"/>
      <c r="O100" s="16"/>
    </row>
    <row r="101" s="4" customFormat="1" ht="22.5" spans="1:15">
      <c r="A101" s="5"/>
      <c r="B101" s="16"/>
      <c r="D101" s="16"/>
      <c r="E101" s="17"/>
      <c r="F101" s="18"/>
      <c r="G101" s="16"/>
      <c r="O101" s="16"/>
    </row>
    <row r="102" s="4" customFormat="1" ht="22.5" spans="1:15">
      <c r="A102" s="5"/>
      <c r="B102" s="16"/>
      <c r="D102" s="16"/>
      <c r="E102" s="17"/>
      <c r="F102" s="18"/>
      <c r="G102" s="16"/>
      <c r="O102" s="16"/>
    </row>
    <row r="103" s="4" customFormat="1" ht="22.5" spans="1:15">
      <c r="A103" s="5"/>
      <c r="B103" s="16"/>
      <c r="D103" s="16"/>
      <c r="E103" s="17"/>
      <c r="F103" s="18"/>
      <c r="G103" s="16"/>
      <c r="O103" s="16"/>
    </row>
    <row r="104" s="4" customFormat="1" ht="22.5" spans="1:15">
      <c r="A104" s="5"/>
      <c r="B104" s="16"/>
      <c r="D104" s="16"/>
      <c r="E104" s="17"/>
      <c r="F104" s="18"/>
      <c r="G104" s="16"/>
      <c r="O104" s="16"/>
    </row>
    <row r="105" s="4" customFormat="1" ht="22.5" spans="1:15">
      <c r="A105" s="5"/>
      <c r="B105" s="16"/>
      <c r="D105" s="16"/>
      <c r="E105" s="17"/>
      <c r="F105" s="18"/>
      <c r="G105" s="16"/>
      <c r="O105" s="16"/>
    </row>
    <row r="106" s="4" customFormat="1" ht="22.5" spans="1:15">
      <c r="A106" s="5"/>
      <c r="B106" s="16"/>
      <c r="D106" s="16"/>
      <c r="E106" s="17"/>
      <c r="F106" s="18"/>
      <c r="G106" s="16"/>
      <c r="O106" s="16"/>
    </row>
    <row r="107" s="4" customFormat="1" ht="22.5" spans="1:15">
      <c r="A107" s="5"/>
      <c r="B107" s="16"/>
      <c r="D107" s="16"/>
      <c r="E107" s="17"/>
      <c r="F107" s="18"/>
      <c r="G107" s="16"/>
      <c r="O107" s="16"/>
    </row>
    <row r="108" s="4" customFormat="1" ht="22.5" spans="1:15">
      <c r="A108" s="5"/>
      <c r="B108" s="16"/>
      <c r="D108" s="16"/>
      <c r="E108" s="17"/>
      <c r="F108" s="18"/>
      <c r="G108" s="16"/>
      <c r="O108" s="16"/>
    </row>
    <row r="109" s="4" customFormat="1" ht="22.5" spans="1:15">
      <c r="A109" s="5"/>
      <c r="B109" s="16"/>
      <c r="D109" s="16"/>
      <c r="E109" s="17"/>
      <c r="F109" s="18"/>
      <c r="G109" s="16"/>
      <c r="O109" s="16"/>
    </row>
    <row r="110" s="4" customFormat="1" ht="22.5" spans="1:15">
      <c r="A110" s="5"/>
      <c r="B110" s="16"/>
      <c r="D110" s="16"/>
      <c r="E110" s="17"/>
      <c r="F110" s="18"/>
      <c r="G110" s="16"/>
      <c r="O110" s="16"/>
    </row>
    <row r="111" s="4" customFormat="1" ht="22.5" spans="1:15">
      <c r="A111" s="5"/>
      <c r="B111" s="16"/>
      <c r="D111" s="16"/>
      <c r="E111" s="17"/>
      <c r="F111" s="18"/>
      <c r="G111" s="16"/>
      <c r="O111" s="16"/>
    </row>
    <row r="112" s="4" customFormat="1" ht="22.5" spans="1:15">
      <c r="A112" s="5"/>
      <c r="B112" s="16"/>
      <c r="D112" s="16"/>
      <c r="E112" s="17"/>
      <c r="F112" s="18"/>
      <c r="G112" s="16"/>
      <c r="O112" s="16"/>
    </row>
    <row r="113" s="4" customFormat="1" ht="22.5" spans="1:15">
      <c r="A113" s="5"/>
      <c r="B113" s="16"/>
      <c r="D113" s="16"/>
      <c r="E113" s="17"/>
      <c r="F113" s="18"/>
      <c r="G113" s="16"/>
      <c r="O113" s="16"/>
    </row>
    <row r="114" s="4" customFormat="1" ht="22.5" spans="1:15">
      <c r="A114" s="5"/>
      <c r="B114" s="16"/>
      <c r="D114" s="16"/>
      <c r="E114" s="17"/>
      <c r="F114" s="18"/>
      <c r="G114" s="16"/>
      <c r="O114" s="16"/>
    </row>
    <row r="115" s="4" customFormat="1" ht="22.5" spans="1:15">
      <c r="A115" s="5"/>
      <c r="B115" s="16"/>
      <c r="D115" s="16"/>
      <c r="E115" s="17"/>
      <c r="F115" s="18"/>
      <c r="G115" s="16"/>
      <c r="O115" s="16"/>
    </row>
    <row r="116" s="4" customFormat="1" ht="22.5" spans="1:15">
      <c r="A116" s="5"/>
      <c r="B116" s="16"/>
      <c r="D116" s="16"/>
      <c r="E116" s="17"/>
      <c r="F116" s="18"/>
      <c r="G116" s="16"/>
      <c r="O116" s="16"/>
    </row>
    <row r="117" s="4" customFormat="1" ht="22.5" spans="1:15">
      <c r="A117" s="5"/>
      <c r="B117" s="16"/>
      <c r="D117" s="16"/>
      <c r="E117" s="17"/>
      <c r="F117" s="18"/>
      <c r="G117" s="16"/>
      <c r="O117" s="16"/>
    </row>
    <row r="118" s="4" customFormat="1" ht="22.5" spans="1:15">
      <c r="A118" s="5"/>
      <c r="B118" s="16"/>
      <c r="D118" s="16"/>
      <c r="E118" s="17"/>
      <c r="F118" s="18"/>
      <c r="G118" s="16"/>
      <c r="O118" s="16"/>
    </row>
    <row r="119" s="4" customFormat="1" ht="22.5" spans="1:15">
      <c r="A119" s="5"/>
      <c r="B119" s="16"/>
      <c r="D119" s="16"/>
      <c r="E119" s="17"/>
      <c r="F119" s="18"/>
      <c r="G119" s="16"/>
      <c r="O119" s="16"/>
    </row>
    <row r="120" s="4" customFormat="1" ht="22.5" spans="1:15">
      <c r="A120" s="5"/>
      <c r="B120" s="16"/>
      <c r="D120" s="16"/>
      <c r="E120" s="17"/>
      <c r="F120" s="18"/>
      <c r="G120" s="16"/>
      <c r="O120" s="16"/>
    </row>
    <row r="121" s="4" customFormat="1" ht="22.5" spans="1:15">
      <c r="A121" s="5"/>
      <c r="B121" s="16"/>
      <c r="D121" s="16"/>
      <c r="E121" s="17"/>
      <c r="F121" s="18"/>
      <c r="G121" s="16"/>
      <c r="O121" s="16"/>
    </row>
    <row r="122" s="4" customFormat="1" ht="22.5" spans="1:15">
      <c r="A122" s="5"/>
      <c r="B122" s="16"/>
      <c r="D122" s="16"/>
      <c r="E122" s="17"/>
      <c r="F122" s="18"/>
      <c r="G122" s="16"/>
      <c r="O122" s="16"/>
    </row>
    <row r="123" s="4" customFormat="1" ht="22.5" spans="1:15">
      <c r="A123" s="5"/>
      <c r="B123" s="16"/>
      <c r="D123" s="16"/>
      <c r="E123" s="17"/>
      <c r="F123" s="18"/>
      <c r="G123" s="16"/>
      <c r="O123" s="16"/>
    </row>
    <row r="124" s="4" customFormat="1" ht="22.5" spans="1:15">
      <c r="A124" s="5"/>
      <c r="B124" s="16"/>
      <c r="D124" s="16"/>
      <c r="E124" s="17"/>
      <c r="F124" s="18"/>
      <c r="G124" s="16"/>
      <c r="O124" s="16"/>
    </row>
    <row r="125" s="4" customFormat="1" ht="22.5" spans="1:15">
      <c r="A125" s="5"/>
      <c r="B125" s="16"/>
      <c r="D125" s="16"/>
      <c r="E125" s="17"/>
      <c r="F125" s="18"/>
      <c r="G125" s="16"/>
      <c r="O125" s="16"/>
    </row>
    <row r="126" s="4" customFormat="1" ht="22.5" spans="1:15">
      <c r="A126" s="5"/>
      <c r="B126" s="16"/>
      <c r="D126" s="16"/>
      <c r="E126" s="17"/>
      <c r="F126" s="18"/>
      <c r="G126" s="16"/>
      <c r="O126" s="16"/>
    </row>
    <row r="127" s="4" customFormat="1" ht="22.5" spans="1:15">
      <c r="A127" s="5"/>
      <c r="B127" s="16"/>
      <c r="D127" s="16"/>
      <c r="E127" s="17"/>
      <c r="F127" s="18"/>
      <c r="G127" s="16"/>
      <c r="O127" s="16"/>
    </row>
    <row r="128" s="4" customFormat="1" ht="22.5" spans="1:15">
      <c r="A128" s="5"/>
      <c r="B128" s="16"/>
      <c r="D128" s="16"/>
      <c r="E128" s="17"/>
      <c r="F128" s="18"/>
      <c r="G128" s="16"/>
      <c r="O128" s="16"/>
    </row>
    <row r="129" s="4" customFormat="1" ht="22.5" spans="1:15">
      <c r="A129" s="5"/>
      <c r="B129" s="16"/>
      <c r="D129" s="16"/>
      <c r="E129" s="17"/>
      <c r="F129" s="18"/>
      <c r="G129" s="16"/>
      <c r="O129" s="16"/>
    </row>
    <row r="130" s="4" customFormat="1" ht="22.5" spans="1:15">
      <c r="A130" s="5"/>
      <c r="B130" s="16"/>
      <c r="D130" s="16"/>
      <c r="E130" s="17"/>
      <c r="F130" s="18"/>
      <c r="G130" s="16"/>
      <c r="O130" s="16"/>
    </row>
    <row r="131" s="4" customFormat="1" ht="22.5" spans="1:15">
      <c r="A131" s="5"/>
      <c r="B131" s="16"/>
      <c r="D131" s="16"/>
      <c r="E131" s="17"/>
      <c r="F131" s="18"/>
      <c r="G131" s="16"/>
      <c r="O131" s="16"/>
    </row>
    <row r="132" s="4" customFormat="1" ht="22.5" spans="1:15">
      <c r="A132" s="5"/>
      <c r="B132" s="16"/>
      <c r="D132" s="16"/>
      <c r="E132" s="17"/>
      <c r="F132" s="18"/>
      <c r="G132" s="16"/>
      <c r="O132" s="16"/>
    </row>
    <row r="133" s="4" customFormat="1" ht="22.5" spans="1:15">
      <c r="A133" s="5"/>
      <c r="B133" s="16"/>
      <c r="D133" s="16"/>
      <c r="E133" s="17"/>
      <c r="F133" s="18"/>
      <c r="G133" s="16"/>
      <c r="O133" s="16"/>
    </row>
    <row r="134" s="4" customFormat="1" ht="22.5" spans="1:15">
      <c r="A134" s="5"/>
      <c r="B134" s="16"/>
      <c r="D134" s="16"/>
      <c r="E134" s="17"/>
      <c r="F134" s="18"/>
      <c r="G134" s="16"/>
      <c r="O134" s="16"/>
    </row>
    <row r="135" s="4" customFormat="1" ht="22.5" spans="1:15">
      <c r="A135" s="5"/>
      <c r="B135" s="16"/>
      <c r="D135" s="16"/>
      <c r="E135" s="17"/>
      <c r="F135" s="18"/>
      <c r="G135" s="16"/>
      <c r="O135" s="16"/>
    </row>
    <row r="136" s="4" customFormat="1" ht="22.5" spans="1:15">
      <c r="A136" s="5"/>
      <c r="B136" s="16"/>
      <c r="D136" s="16"/>
      <c r="E136" s="17"/>
      <c r="F136" s="18"/>
      <c r="G136" s="16"/>
      <c r="O136" s="16"/>
    </row>
    <row r="137" s="4" customFormat="1" ht="22.5" spans="1:15">
      <c r="A137" s="5"/>
      <c r="B137" s="16"/>
      <c r="D137" s="16"/>
      <c r="E137" s="17"/>
      <c r="F137" s="18"/>
      <c r="G137" s="16"/>
      <c r="O137" s="16"/>
    </row>
    <row r="138" s="4" customFormat="1" ht="22.5" spans="1:15">
      <c r="A138" s="5"/>
      <c r="B138" s="16"/>
      <c r="D138" s="16"/>
      <c r="E138" s="17"/>
      <c r="F138" s="18"/>
      <c r="G138" s="16"/>
      <c r="O138" s="16"/>
    </row>
    <row r="139" s="4" customFormat="1" ht="22.5" spans="1:15">
      <c r="A139" s="5"/>
      <c r="B139" s="16"/>
      <c r="D139" s="16"/>
      <c r="E139" s="17"/>
      <c r="F139" s="18"/>
      <c r="G139" s="16"/>
      <c r="O139" s="16"/>
    </row>
    <row r="140" s="4" customFormat="1" ht="22.5" spans="1:15">
      <c r="A140" s="5"/>
      <c r="B140" s="16"/>
      <c r="D140" s="16"/>
      <c r="E140" s="17"/>
      <c r="F140" s="18"/>
      <c r="G140" s="16"/>
      <c r="O140" s="16"/>
    </row>
    <row r="141" s="4" customFormat="1" ht="22.5" spans="1:15">
      <c r="A141" s="5"/>
      <c r="B141" s="16"/>
      <c r="D141" s="16"/>
      <c r="E141" s="17"/>
      <c r="F141" s="18"/>
      <c r="G141" s="16"/>
      <c r="O141" s="16"/>
    </row>
    <row r="142" s="4" customFormat="1" ht="22.5" spans="1:15">
      <c r="A142" s="5"/>
      <c r="B142" s="16"/>
      <c r="D142" s="16"/>
      <c r="E142" s="17"/>
      <c r="F142" s="18"/>
      <c r="G142" s="16"/>
      <c r="O142" s="16"/>
    </row>
    <row r="143" s="4" customFormat="1" ht="22.5" spans="1:15">
      <c r="A143" s="5"/>
      <c r="B143" s="16"/>
      <c r="D143" s="16"/>
      <c r="E143" s="17"/>
      <c r="F143" s="18"/>
      <c r="G143" s="16"/>
      <c r="O143" s="16"/>
    </row>
    <row r="144" s="4" customFormat="1" ht="22.5" spans="1:15">
      <c r="A144" s="5"/>
      <c r="B144" s="16"/>
      <c r="D144" s="16"/>
      <c r="E144" s="17"/>
      <c r="F144" s="18"/>
      <c r="G144" s="16"/>
      <c r="O144" s="16"/>
    </row>
    <row r="145" s="4" customFormat="1" ht="22.5" spans="1:15">
      <c r="A145" s="5"/>
      <c r="B145" s="16"/>
      <c r="D145" s="16"/>
      <c r="E145" s="17"/>
      <c r="F145" s="18"/>
      <c r="G145" s="16"/>
      <c r="O145" s="16"/>
    </row>
    <row r="146" s="4" customFormat="1" ht="22.5" spans="1:15">
      <c r="A146" s="5"/>
      <c r="B146" s="16"/>
      <c r="D146" s="16"/>
      <c r="E146" s="17"/>
      <c r="F146" s="18"/>
      <c r="G146" s="16"/>
      <c r="O146" s="16"/>
    </row>
    <row r="147" s="4" customFormat="1" ht="22.5" spans="1:15">
      <c r="A147" s="5"/>
      <c r="B147" s="16"/>
      <c r="D147" s="16"/>
      <c r="E147" s="17"/>
      <c r="F147" s="18"/>
      <c r="G147" s="16"/>
      <c r="O147" s="16"/>
    </row>
    <row r="148" s="4" customFormat="1" ht="22.5" spans="1:15">
      <c r="A148" s="5"/>
      <c r="B148" s="16"/>
      <c r="D148" s="16"/>
      <c r="E148" s="17"/>
      <c r="F148" s="18"/>
      <c r="G148" s="16"/>
      <c r="O148" s="16"/>
    </row>
    <row r="149" s="4" customFormat="1" ht="22.5" spans="1:15">
      <c r="A149" s="5"/>
      <c r="B149" s="16"/>
      <c r="D149" s="16"/>
      <c r="E149" s="17"/>
      <c r="F149" s="18"/>
      <c r="G149" s="16"/>
      <c r="O149" s="16"/>
    </row>
    <row r="150" s="4" customFormat="1" ht="22.5" spans="1:15">
      <c r="A150" s="5"/>
      <c r="B150" s="16"/>
      <c r="D150" s="16"/>
      <c r="E150" s="17"/>
      <c r="F150" s="18"/>
      <c r="G150" s="16"/>
      <c r="O150" s="16"/>
    </row>
    <row r="151" s="4" customFormat="1" ht="22.5" spans="1:15">
      <c r="A151" s="5"/>
      <c r="B151" s="16"/>
      <c r="D151" s="16"/>
      <c r="E151" s="17"/>
      <c r="F151" s="18"/>
      <c r="G151" s="16"/>
      <c r="O151" s="16"/>
    </row>
    <row r="152" s="4" customFormat="1" ht="22.5" spans="1:15">
      <c r="A152" s="5"/>
      <c r="B152" s="16"/>
      <c r="D152" s="16"/>
      <c r="E152" s="17"/>
      <c r="F152" s="18"/>
      <c r="G152" s="16"/>
      <c r="O152" s="16"/>
    </row>
    <row r="153" s="4" customFormat="1" ht="22.5" spans="1:15">
      <c r="A153" s="5"/>
      <c r="B153" s="16"/>
      <c r="D153" s="16"/>
      <c r="E153" s="17"/>
      <c r="F153" s="18"/>
      <c r="G153" s="16"/>
      <c r="O153" s="16"/>
    </row>
    <row r="154" s="4" customFormat="1" ht="22.5" spans="1:15">
      <c r="A154" s="5"/>
      <c r="B154" s="16"/>
      <c r="D154" s="16"/>
      <c r="E154" s="17"/>
      <c r="F154" s="18"/>
      <c r="G154" s="16"/>
      <c r="O154" s="16"/>
    </row>
    <row r="155" s="4" customFormat="1" ht="22.5" spans="1:15">
      <c r="A155" s="5"/>
      <c r="B155" s="16"/>
      <c r="D155" s="16"/>
      <c r="E155" s="17"/>
      <c r="F155" s="18"/>
      <c r="G155" s="16"/>
      <c r="O155" s="16"/>
    </row>
    <row r="156" s="4" customFormat="1" ht="22.5" spans="1:15">
      <c r="A156" s="5"/>
      <c r="B156" s="16"/>
      <c r="D156" s="16"/>
      <c r="E156" s="17"/>
      <c r="F156" s="18"/>
      <c r="G156" s="16"/>
      <c r="O156" s="16"/>
    </row>
    <row r="157" s="4" customFormat="1" ht="22.5" spans="1:15">
      <c r="A157" s="5"/>
      <c r="B157" s="16"/>
      <c r="D157" s="16"/>
      <c r="E157" s="17"/>
      <c r="F157" s="18"/>
      <c r="G157" s="16"/>
      <c r="O157" s="16"/>
    </row>
    <row r="158" s="4" customFormat="1" ht="22.5" spans="1:15">
      <c r="A158" s="5"/>
      <c r="B158" s="16"/>
      <c r="D158" s="16"/>
      <c r="E158" s="17"/>
      <c r="F158" s="18"/>
      <c r="G158" s="16"/>
      <c r="O158" s="16"/>
    </row>
    <row r="159" s="4" customFormat="1" ht="22.5" spans="1:15">
      <c r="A159" s="5"/>
      <c r="B159" s="16"/>
      <c r="D159" s="16"/>
      <c r="E159" s="17"/>
      <c r="F159" s="18"/>
      <c r="G159" s="16"/>
      <c r="O159" s="16"/>
    </row>
    <row r="160" s="4" customFormat="1" ht="22.5" spans="1:15">
      <c r="A160" s="5"/>
      <c r="B160" s="16"/>
      <c r="D160" s="16"/>
      <c r="E160" s="17"/>
      <c r="F160" s="18"/>
      <c r="G160" s="16"/>
      <c r="O160" s="16"/>
    </row>
    <row r="161" s="4" customFormat="1" ht="22.5" spans="1:15">
      <c r="A161" s="5"/>
      <c r="B161" s="16"/>
      <c r="D161" s="16"/>
      <c r="E161" s="17"/>
      <c r="F161" s="18"/>
      <c r="G161" s="16"/>
      <c r="O161" s="16"/>
    </row>
    <row r="162" s="4" customFormat="1" ht="22.5" spans="1:15">
      <c r="A162" s="5"/>
      <c r="B162" s="16"/>
      <c r="D162" s="16"/>
      <c r="E162" s="17"/>
      <c r="F162" s="18"/>
      <c r="G162" s="16"/>
      <c r="O162" s="16"/>
    </row>
    <row r="163" s="4" customFormat="1" ht="22.5" spans="1:15">
      <c r="A163" s="5"/>
      <c r="B163" s="16"/>
      <c r="D163" s="16"/>
      <c r="E163" s="17"/>
      <c r="F163" s="18"/>
      <c r="G163" s="16"/>
      <c r="O163" s="16"/>
    </row>
    <row r="164" s="4" customFormat="1" ht="22.5" spans="1:15">
      <c r="A164" s="5"/>
      <c r="B164" s="16"/>
      <c r="D164" s="16"/>
      <c r="E164" s="17"/>
      <c r="F164" s="18"/>
      <c r="G164" s="16"/>
      <c r="O164" s="16"/>
    </row>
    <row r="165" s="4" customFormat="1" ht="22.5" spans="1:15">
      <c r="A165" s="5"/>
      <c r="B165" s="16"/>
      <c r="D165" s="16"/>
      <c r="E165" s="17"/>
      <c r="F165" s="18"/>
      <c r="G165" s="16"/>
      <c r="O165" s="16"/>
    </row>
    <row r="166" s="4" customFormat="1" ht="22.5" spans="1:15">
      <c r="A166" s="5"/>
      <c r="B166" s="16"/>
      <c r="D166" s="16"/>
      <c r="E166" s="17"/>
      <c r="F166" s="18"/>
      <c r="G166" s="16"/>
      <c r="O166" s="16"/>
    </row>
    <row r="167" s="4" customFormat="1" ht="22.5" spans="1:15">
      <c r="A167" s="5"/>
      <c r="B167" s="16"/>
      <c r="D167" s="16"/>
      <c r="E167" s="17"/>
      <c r="F167" s="18"/>
      <c r="G167" s="16"/>
      <c r="O167" s="16"/>
    </row>
    <row r="168" s="4" customFormat="1" ht="22.5" spans="1:15">
      <c r="A168" s="5"/>
      <c r="B168" s="16"/>
      <c r="D168" s="16"/>
      <c r="E168" s="17"/>
      <c r="F168" s="18"/>
      <c r="G168" s="16"/>
      <c r="O168" s="16"/>
    </row>
    <row r="169" s="4" customFormat="1" ht="22.5" spans="1:15">
      <c r="A169" s="5"/>
      <c r="B169" s="16"/>
      <c r="D169" s="16"/>
      <c r="E169" s="17"/>
      <c r="F169" s="18"/>
      <c r="G169" s="16"/>
      <c r="O169" s="16"/>
    </row>
  </sheetData>
  <sortState ref="A3:P65">
    <sortCondition ref="G3:G65"/>
    <sortCondition ref="N3:N65" descending="1"/>
  </sortState>
  <mergeCells count="1">
    <mergeCell ref="A1:O1"/>
  </mergeCells>
  <printOptions horizontalCentered="1"/>
  <pageMargins left="0.354330708661417" right="0.354330708661417" top="0.984251968503937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2020-08-11T03:13:00Z</dcterms:created>
  <cp:lastPrinted>2020-09-14T03:24:00Z</cp:lastPrinted>
  <dcterms:modified xsi:type="dcterms:W3CDTF">2020-09-14T03:41:28Z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