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2120"/>
  </bookViews>
  <sheets>
    <sheet name="其它事业单位" sheetId="1" r:id="rId1"/>
  </sheets>
  <calcPr calcId="114210"/>
</workbook>
</file>

<file path=xl/calcChain.xml><?xml version="1.0" encoding="utf-8"?>
<calcChain xmlns="http://schemas.openxmlformats.org/spreadsheetml/2006/main">
  <c r="H106" i="1"/>
  <c r="J106"/>
  <c r="K106"/>
  <c r="H105"/>
  <c r="J105"/>
  <c r="K105"/>
  <c r="H104"/>
  <c r="J104"/>
  <c r="K104"/>
  <c r="H103"/>
  <c r="J103"/>
  <c r="K103"/>
  <c r="H102"/>
  <c r="J102"/>
  <c r="K102"/>
  <c r="H101"/>
  <c r="J101"/>
  <c r="K101"/>
  <c r="H100"/>
  <c r="H99"/>
  <c r="H98"/>
  <c r="J98"/>
  <c r="K98"/>
  <c r="H97"/>
  <c r="H96"/>
  <c r="H95"/>
  <c r="J95"/>
  <c r="K95"/>
  <c r="H94"/>
  <c r="J94"/>
  <c r="K94"/>
  <c r="H93"/>
  <c r="J93"/>
  <c r="K93"/>
  <c r="H92"/>
  <c r="J92"/>
  <c r="K92"/>
  <c r="H91"/>
  <c r="J91"/>
  <c r="K91"/>
  <c r="H90"/>
  <c r="J90"/>
  <c r="K90"/>
  <c r="H89"/>
  <c r="J89"/>
  <c r="K89"/>
  <c r="H88"/>
  <c r="J88"/>
  <c r="K88"/>
  <c r="H87"/>
  <c r="J87"/>
  <c r="K87"/>
  <c r="H86"/>
  <c r="J86"/>
  <c r="K86"/>
  <c r="H85"/>
  <c r="J85"/>
  <c r="K85"/>
  <c r="H84"/>
  <c r="J84"/>
  <c r="K84"/>
  <c r="H83"/>
  <c r="J83"/>
  <c r="K83"/>
  <c r="H82"/>
  <c r="J82"/>
  <c r="K82"/>
  <c r="H81"/>
  <c r="J81"/>
  <c r="K81"/>
  <c r="H80"/>
  <c r="J80"/>
  <c r="K80"/>
  <c r="H79"/>
  <c r="J79"/>
  <c r="K79"/>
  <c r="H78"/>
  <c r="H77"/>
  <c r="H76"/>
  <c r="J76"/>
  <c r="K76"/>
  <c r="H75"/>
  <c r="J75"/>
  <c r="K75"/>
  <c r="H74"/>
  <c r="J74"/>
  <c r="K74"/>
  <c r="H73"/>
  <c r="J73"/>
  <c r="K73"/>
  <c r="H72"/>
  <c r="J72"/>
  <c r="K72"/>
  <c r="H71"/>
  <c r="J71"/>
  <c r="K71"/>
  <c r="H70"/>
  <c r="J70"/>
  <c r="K70"/>
  <c r="H69"/>
  <c r="J69"/>
  <c r="K69"/>
  <c r="H68"/>
  <c r="J68"/>
  <c r="K68"/>
  <c r="H67"/>
  <c r="H66"/>
  <c r="J66"/>
  <c r="K66"/>
  <c r="H65"/>
  <c r="J65"/>
  <c r="K65"/>
  <c r="H64"/>
  <c r="J64"/>
  <c r="K64"/>
  <c r="H63"/>
  <c r="J63"/>
  <c r="K63"/>
  <c r="H62"/>
  <c r="J62"/>
  <c r="K62"/>
  <c r="H61"/>
  <c r="J61"/>
  <c r="K61"/>
  <c r="H60"/>
  <c r="J60"/>
  <c r="K60"/>
  <c r="H59"/>
  <c r="J59"/>
  <c r="K59"/>
  <c r="H58"/>
  <c r="J58"/>
  <c r="K58"/>
  <c r="H57"/>
  <c r="J57"/>
  <c r="K57"/>
  <c r="H56"/>
  <c r="J56"/>
  <c r="K56"/>
  <c r="H55"/>
  <c r="H54"/>
  <c r="J54"/>
  <c r="K54"/>
  <c r="H53"/>
  <c r="J53"/>
  <c r="K53"/>
  <c r="H52"/>
  <c r="J52"/>
  <c r="K52"/>
  <c r="H51"/>
  <c r="J51"/>
  <c r="K51"/>
  <c r="H50"/>
  <c r="J50"/>
  <c r="K50"/>
  <c r="H49"/>
  <c r="J49"/>
  <c r="K49"/>
  <c r="H48"/>
  <c r="J48"/>
  <c r="K48"/>
  <c r="H47"/>
  <c r="J47"/>
  <c r="K47"/>
  <c r="H46"/>
  <c r="J46"/>
  <c r="K46"/>
  <c r="H45"/>
  <c r="J45"/>
  <c r="K45"/>
  <c r="H44"/>
  <c r="J44"/>
  <c r="K44"/>
  <c r="H43"/>
  <c r="J43"/>
  <c r="K43"/>
  <c r="H42"/>
  <c r="J42"/>
  <c r="K42"/>
  <c r="H41"/>
  <c r="J41"/>
  <c r="K41"/>
  <c r="H40"/>
  <c r="J40"/>
  <c r="K40"/>
  <c r="H39"/>
  <c r="J39"/>
  <c r="K39"/>
  <c r="H38"/>
  <c r="J38"/>
  <c r="K38"/>
  <c r="H37"/>
  <c r="J37"/>
  <c r="K37"/>
  <c r="H36"/>
  <c r="H35"/>
  <c r="J35"/>
  <c r="K35"/>
  <c r="H34"/>
  <c r="J34"/>
  <c r="K34"/>
  <c r="H33"/>
  <c r="J33"/>
  <c r="K33"/>
  <c r="H32"/>
  <c r="J32"/>
  <c r="K32"/>
  <c r="H31"/>
  <c r="J31"/>
  <c r="K31"/>
  <c r="H30"/>
  <c r="J30"/>
  <c r="K30"/>
  <c r="H29"/>
  <c r="J29"/>
  <c r="K29"/>
  <c r="H28"/>
  <c r="J28"/>
  <c r="K28"/>
  <c r="H27"/>
  <c r="J27"/>
  <c r="K27"/>
  <c r="H26"/>
  <c r="J26"/>
  <c r="K26"/>
  <c r="H25"/>
  <c r="H24"/>
  <c r="J24"/>
  <c r="K24"/>
  <c r="H23"/>
  <c r="J23"/>
  <c r="K23"/>
  <c r="H22"/>
  <c r="J22"/>
  <c r="K22"/>
  <c r="H21"/>
  <c r="J21"/>
  <c r="K21"/>
  <c r="H20"/>
  <c r="J20"/>
  <c r="K20"/>
  <c r="H19"/>
  <c r="J19"/>
  <c r="K19"/>
  <c r="H18"/>
  <c r="J18"/>
  <c r="K18"/>
  <c r="H17"/>
  <c r="J17"/>
  <c r="K17"/>
  <c r="H16"/>
  <c r="J16"/>
  <c r="K16"/>
  <c r="H15"/>
  <c r="J15"/>
  <c r="K15"/>
  <c r="H14"/>
  <c r="J14"/>
  <c r="K14"/>
  <c r="H13"/>
  <c r="J13"/>
  <c r="K13"/>
  <c r="H12"/>
  <c r="J12"/>
  <c r="K12"/>
  <c r="H11"/>
  <c r="J11"/>
  <c r="K11"/>
  <c r="H10"/>
  <c r="J10"/>
  <c r="K10"/>
  <c r="H9"/>
  <c r="J9"/>
  <c r="K9"/>
  <c r="H8"/>
  <c r="J8"/>
  <c r="K8"/>
  <c r="H7"/>
  <c r="J7"/>
  <c r="K7"/>
  <c r="H6"/>
  <c r="J6"/>
  <c r="K6"/>
  <c r="H5"/>
  <c r="J5"/>
  <c r="K5"/>
  <c r="H4"/>
  <c r="J4"/>
  <c r="K4"/>
  <c r="H3"/>
  <c r="J3"/>
  <c r="K3"/>
</calcChain>
</file>

<file path=xl/sharedStrings.xml><?xml version="1.0" encoding="utf-8"?>
<sst xmlns="http://schemas.openxmlformats.org/spreadsheetml/2006/main" count="667" uniqueCount="301">
  <si>
    <t>姓名</t>
  </si>
  <si>
    <t>准考证号</t>
  </si>
  <si>
    <t>性别</t>
  </si>
  <si>
    <t>单位名称</t>
  </si>
  <si>
    <t>职位名称</t>
  </si>
  <si>
    <t>职位编号</t>
  </si>
  <si>
    <t>笔试成绩</t>
  </si>
  <si>
    <t>笔试折合分数</t>
  </si>
  <si>
    <t>面试成绩</t>
  </si>
  <si>
    <t>面试折合分数</t>
  </si>
  <si>
    <t>总成绩</t>
  </si>
  <si>
    <t>刘帅康</t>
  </si>
  <si>
    <t>5211111151908</t>
  </si>
  <si>
    <t>男</t>
  </si>
  <si>
    <t>顺庆区疾控中心</t>
  </si>
  <si>
    <t>卫生检验</t>
  </si>
  <si>
    <t>520101</t>
  </si>
  <si>
    <t>鲁美君</t>
  </si>
  <si>
    <t>5211111151912</t>
  </si>
  <si>
    <t>女</t>
  </si>
  <si>
    <t>李赋</t>
  </si>
  <si>
    <t>5211111151914</t>
  </si>
  <si>
    <t>许熙</t>
  </si>
  <si>
    <t>5211111152015</t>
  </si>
  <si>
    <t>医学检验</t>
  </si>
  <si>
    <t>520102</t>
  </si>
  <si>
    <t>罗萌</t>
  </si>
  <si>
    <t>5211111151930</t>
  </si>
  <si>
    <t>姜英</t>
  </si>
  <si>
    <t>5211111151920</t>
  </si>
  <si>
    <t>母盟</t>
  </si>
  <si>
    <t>5211111152101</t>
  </si>
  <si>
    <t>预防医学</t>
  </si>
  <si>
    <t>520103</t>
  </si>
  <si>
    <t>范庆</t>
  </si>
  <si>
    <t>5211111152026</t>
  </si>
  <si>
    <t>陈洪春</t>
  </si>
  <si>
    <t>5211111152018</t>
  </si>
  <si>
    <t>周鑫</t>
  </si>
  <si>
    <t>5211111152118</t>
  </si>
  <si>
    <t>顺庆区妇孺医院</t>
  </si>
  <si>
    <t>内科</t>
  </si>
  <si>
    <t>520107</t>
  </si>
  <si>
    <t>杜林芹</t>
  </si>
  <si>
    <t>5211111152111</t>
  </si>
  <si>
    <t>景达</t>
  </si>
  <si>
    <t>5211111152109</t>
  </si>
  <si>
    <t>雷朝仙</t>
  </si>
  <si>
    <t>5211111152107</t>
  </si>
  <si>
    <t>任金凤</t>
  </si>
  <si>
    <t>5211111152125</t>
  </si>
  <si>
    <t>妇产科</t>
  </si>
  <si>
    <t>520109</t>
  </si>
  <si>
    <t>谢青</t>
  </si>
  <si>
    <t>5211111152202</t>
  </si>
  <si>
    <t>罗勤</t>
  </si>
  <si>
    <t>5211111152204</t>
  </si>
  <si>
    <t>蓝霞</t>
  </si>
  <si>
    <t>5211111152214</t>
  </si>
  <si>
    <t>医学影像</t>
  </si>
  <si>
    <t>520111</t>
  </si>
  <si>
    <t>向玉姣</t>
  </si>
  <si>
    <t>5211111152219</t>
  </si>
  <si>
    <t>顺庆区人民医院</t>
  </si>
  <si>
    <t>520116</t>
  </si>
  <si>
    <t>李欢</t>
  </si>
  <si>
    <t>5211111152218</t>
  </si>
  <si>
    <t>罗娟</t>
  </si>
  <si>
    <t>5211111152215</t>
  </si>
  <si>
    <t>弋娟</t>
  </si>
  <si>
    <t>5211111152222</t>
  </si>
  <si>
    <t>药剂科</t>
  </si>
  <si>
    <t>520117</t>
  </si>
  <si>
    <t>秦艳</t>
  </si>
  <si>
    <t>5211111152224</t>
  </si>
  <si>
    <t>李雪平</t>
  </si>
  <si>
    <t>5211111152223</t>
  </si>
  <si>
    <t>曾映霖</t>
  </si>
  <si>
    <t>5211111152229</t>
  </si>
  <si>
    <t>南充市顺庆区和平路社区卫生服务中心</t>
  </si>
  <si>
    <t>内科医师</t>
  </si>
  <si>
    <t>520121</t>
  </si>
  <si>
    <t>吕志杰</t>
  </si>
  <si>
    <t>5211111152228</t>
  </si>
  <si>
    <t>李俊</t>
  </si>
  <si>
    <t>5211111152312</t>
  </si>
  <si>
    <t>护理</t>
  </si>
  <si>
    <t>520123</t>
  </si>
  <si>
    <t>黄媛</t>
  </si>
  <si>
    <t>5211111152411</t>
  </si>
  <si>
    <t>唐玲</t>
  </si>
  <si>
    <t>5211111152429</t>
  </si>
  <si>
    <t>何秋璇</t>
  </si>
  <si>
    <t>5211111160112</t>
  </si>
  <si>
    <t>黄欢</t>
  </si>
  <si>
    <t>5211111160204</t>
  </si>
  <si>
    <t>冯维</t>
  </si>
  <si>
    <t>5211111152417</t>
  </si>
  <si>
    <t>杨启迪</t>
  </si>
  <si>
    <t>5211111152409</t>
  </si>
  <si>
    <t>李芳</t>
  </si>
  <si>
    <t>5211111152421</t>
  </si>
  <si>
    <t>赵靖</t>
  </si>
  <si>
    <t>5211111152402</t>
  </si>
  <si>
    <t>赵璐璐</t>
  </si>
  <si>
    <t>5211111160311</t>
  </si>
  <si>
    <t>检验技师</t>
  </si>
  <si>
    <t>520124</t>
  </si>
  <si>
    <t>胡文容</t>
  </si>
  <si>
    <t>5211111160322</t>
  </si>
  <si>
    <t>李高丽</t>
  </si>
  <si>
    <t>5211111160321</t>
  </si>
  <si>
    <t>郑丽娟</t>
  </si>
  <si>
    <t>5211111160408</t>
  </si>
  <si>
    <t>药学</t>
  </si>
  <si>
    <t>520125</t>
  </si>
  <si>
    <t>李霈瑶</t>
  </si>
  <si>
    <t>5211111160330</t>
  </si>
  <si>
    <t>李云腾</t>
  </si>
  <si>
    <t>5211111160402</t>
  </si>
  <si>
    <t>杨国荣</t>
  </si>
  <si>
    <t>5211111160410</t>
  </si>
  <si>
    <t>北城社区卫生服务中心</t>
  </si>
  <si>
    <t>520127</t>
  </si>
  <si>
    <t>张仙</t>
  </si>
  <si>
    <t>5211111160414</t>
  </si>
  <si>
    <t>超声诊断</t>
  </si>
  <si>
    <t>520128</t>
  </si>
  <si>
    <t>雷伟</t>
  </si>
  <si>
    <t>5211111160419</t>
  </si>
  <si>
    <t>520129</t>
  </si>
  <si>
    <t>蒋若芗</t>
  </si>
  <si>
    <t>5211111160417</t>
  </si>
  <si>
    <t>汪茂</t>
  </si>
  <si>
    <t>5211111160420</t>
  </si>
  <si>
    <t>西城社区卫生服务中心</t>
  </si>
  <si>
    <t>520131</t>
  </si>
  <si>
    <t>何冬梅</t>
  </si>
  <si>
    <t>5211111160426</t>
  </si>
  <si>
    <t>520132</t>
  </si>
  <si>
    <t>付玖洋</t>
  </si>
  <si>
    <t>5211111160507</t>
  </si>
  <si>
    <t>岳佳</t>
  </si>
  <si>
    <t>5211111160504</t>
  </si>
  <si>
    <t>何雪</t>
  </si>
  <si>
    <t>5211111160512</t>
  </si>
  <si>
    <t>顺庆区新建社区卫生服务中心</t>
  </si>
  <si>
    <t>公卫医师</t>
  </si>
  <si>
    <t>520135</t>
  </si>
  <si>
    <t>吴文军</t>
  </si>
  <si>
    <t>5211111160513</t>
  </si>
  <si>
    <t>徐玲</t>
  </si>
  <si>
    <t>5211111160516</t>
  </si>
  <si>
    <t>520136</t>
  </si>
  <si>
    <t>莫丹梅</t>
  </si>
  <si>
    <t>5211111160515</t>
  </si>
  <si>
    <t>杨静</t>
  </si>
  <si>
    <t>5211111160514</t>
  </si>
  <si>
    <t>任丛芳</t>
  </si>
  <si>
    <t>5211111160522</t>
  </si>
  <si>
    <t>妇科医师</t>
  </si>
  <si>
    <t>520137</t>
  </si>
  <si>
    <t>蒲萧</t>
  </si>
  <si>
    <t>5211111160521</t>
  </si>
  <si>
    <t>林艳平</t>
  </si>
  <si>
    <t>5211111160520</t>
  </si>
  <si>
    <t>张尧</t>
  </si>
  <si>
    <t>5211111160526</t>
  </si>
  <si>
    <t>南充市顺庆区舞凤社区卫生服务中心</t>
  </si>
  <si>
    <t>影像科医师</t>
  </si>
  <si>
    <t>520138</t>
  </si>
  <si>
    <t>王熠</t>
  </si>
  <si>
    <t>5211111160530</t>
  </si>
  <si>
    <t>郑力川</t>
  </si>
  <si>
    <t>5211111160527</t>
  </si>
  <si>
    <t>袁云云</t>
  </si>
  <si>
    <t>5211111160714</t>
  </si>
  <si>
    <t>520139</t>
  </si>
  <si>
    <t>杨菲</t>
  </si>
  <si>
    <t>5211111160627</t>
  </si>
  <si>
    <t>张丹</t>
  </si>
  <si>
    <t>5211111160603</t>
  </si>
  <si>
    <t>陈亚男</t>
  </si>
  <si>
    <t>5211111160708</t>
  </si>
  <si>
    <t>郑玉明</t>
  </si>
  <si>
    <t>5211111160630</t>
  </si>
  <si>
    <t>陈迁</t>
  </si>
  <si>
    <t>5211111160628</t>
  </si>
  <si>
    <t>陈丹</t>
  </si>
  <si>
    <t>5211111160817</t>
  </si>
  <si>
    <t>全科诊断室医师</t>
  </si>
  <si>
    <t>520140</t>
  </si>
  <si>
    <t>何艳君</t>
  </si>
  <si>
    <t>5211111160820</t>
  </si>
  <si>
    <t>何欢</t>
  </si>
  <si>
    <t>5211111160825</t>
  </si>
  <si>
    <t>南充市顺庆区共兴镇卫生院</t>
  </si>
  <si>
    <t>520142</t>
  </si>
  <si>
    <t>杜丽君</t>
  </si>
  <si>
    <t>5211111160830</t>
  </si>
  <si>
    <t>苟如梦</t>
  </si>
  <si>
    <t>5211111160901</t>
  </si>
  <si>
    <t>袁孜</t>
  </si>
  <si>
    <t>5211111160912</t>
  </si>
  <si>
    <t>南充市顺庆区桂花乡卫生院</t>
  </si>
  <si>
    <t>520143</t>
  </si>
  <si>
    <t>段可涵</t>
  </si>
  <si>
    <t>5211111160906</t>
  </si>
  <si>
    <t>雷治均</t>
  </si>
  <si>
    <t>5211111160923</t>
  </si>
  <si>
    <t>郭书静</t>
  </si>
  <si>
    <t>5211111161005</t>
  </si>
  <si>
    <t>南充市顺庆区双桥镇卫生院</t>
  </si>
  <si>
    <t>520145</t>
  </si>
  <si>
    <t>王杨</t>
  </si>
  <si>
    <t>5211111161001</t>
  </si>
  <si>
    <t>蒋鉴微</t>
  </si>
  <si>
    <t>5211111161004</t>
  </si>
  <si>
    <t>陆思颖</t>
  </si>
  <si>
    <t>5211111161009</t>
  </si>
  <si>
    <t>顺庆区金台镇卫生院</t>
  </si>
  <si>
    <t>520146</t>
  </si>
  <si>
    <t>欧芳</t>
  </si>
  <si>
    <t>5211111161012</t>
  </si>
  <si>
    <t>吴倩</t>
  </si>
  <si>
    <t>5211111161013</t>
  </si>
  <si>
    <t>张玉萍</t>
  </si>
  <si>
    <t>5211111161020</t>
  </si>
  <si>
    <t>顺庆区渔溪乡卫生院</t>
  </si>
  <si>
    <t>520147</t>
  </si>
  <si>
    <t>董骅</t>
  </si>
  <si>
    <t>5211111161021</t>
  </si>
  <si>
    <t>陈颖</t>
  </si>
  <si>
    <t>5211111161019</t>
  </si>
  <si>
    <t>廖杰</t>
  </si>
  <si>
    <t>5211111161028</t>
  </si>
  <si>
    <t>南充市顺庆区搬罾镇卫生院</t>
  </si>
  <si>
    <t>影像</t>
  </si>
  <si>
    <t>520148</t>
  </si>
  <si>
    <t>张会群</t>
  </si>
  <si>
    <t>5211111161029</t>
  </si>
  <si>
    <t>瞿莉</t>
  </si>
  <si>
    <t>5211111161101</t>
  </si>
  <si>
    <t>彭朝霞</t>
  </si>
  <si>
    <t>5211111161107</t>
  </si>
  <si>
    <t>顺庆区樊殿乡卫生院</t>
  </si>
  <si>
    <t>520149</t>
  </si>
  <si>
    <t>陈钰琳</t>
  </si>
  <si>
    <t>5211111161110</t>
  </si>
  <si>
    <t>杨俊华</t>
  </si>
  <si>
    <t>5211111161114</t>
  </si>
  <si>
    <t>唐毅</t>
  </si>
  <si>
    <t>5211111161226</t>
  </si>
  <si>
    <t>麻醉科</t>
  </si>
  <si>
    <t>520150</t>
  </si>
  <si>
    <t>李娟</t>
  </si>
  <si>
    <t>5311111182403</t>
  </si>
  <si>
    <t>康复治疗学</t>
  </si>
  <si>
    <t>530101</t>
  </si>
  <si>
    <t>蒲含银</t>
  </si>
  <si>
    <t>5311111182406</t>
  </si>
  <si>
    <t>中医师</t>
  </si>
  <si>
    <t>530103</t>
  </si>
  <si>
    <t>庞利娟</t>
  </si>
  <si>
    <t>5311111182407</t>
  </si>
  <si>
    <t>胡丹丹</t>
  </si>
  <si>
    <t>5311111182409</t>
  </si>
  <si>
    <t>针灸推拿</t>
  </si>
  <si>
    <t>530105</t>
  </si>
  <si>
    <t>杨凤珍</t>
  </si>
  <si>
    <t>5311111182408</t>
  </si>
  <si>
    <t>秦丘志辰</t>
  </si>
  <si>
    <t>5311111192401</t>
  </si>
  <si>
    <t>张映</t>
  </si>
  <si>
    <t>5311111182412</t>
  </si>
  <si>
    <t>康复治疗</t>
  </si>
  <si>
    <t>530106</t>
  </si>
  <si>
    <t>明月晴</t>
  </si>
  <si>
    <t>5311111182413</t>
  </si>
  <si>
    <t>卯昌清</t>
  </si>
  <si>
    <t>5311111192403</t>
  </si>
  <si>
    <t>刘燕</t>
  </si>
  <si>
    <t>5311111182418</t>
  </si>
  <si>
    <t>中西医结合医师</t>
  </si>
  <si>
    <t>530108</t>
  </si>
  <si>
    <t>涂涛</t>
  </si>
  <si>
    <t>5311111182416</t>
  </si>
  <si>
    <t>任小康</t>
  </si>
  <si>
    <t>5311111182419</t>
  </si>
  <si>
    <t>雍玉梅</t>
  </si>
  <si>
    <t>5311111182421</t>
  </si>
  <si>
    <t>药师</t>
  </si>
  <si>
    <t>530110</t>
  </si>
  <si>
    <t>李清青</t>
  </si>
  <si>
    <t>5311111182422</t>
  </si>
  <si>
    <t>刘倩</t>
  </si>
  <si>
    <t>5311111182423</t>
  </si>
  <si>
    <t>缺考</t>
    <phoneticPr fontId="4" type="noConversion"/>
  </si>
  <si>
    <t>缺考</t>
    <phoneticPr fontId="4" type="noConversion"/>
  </si>
  <si>
    <t>总成绩排名</t>
    <phoneticPr fontId="4" type="noConversion"/>
  </si>
  <si>
    <t>2020年上半年公开招考卫生事业单位工作人员成绩公示表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</si>
</sst>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A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6"/>
  <sheetViews>
    <sheetView tabSelected="1" workbookViewId="0">
      <selection activeCell="N4" sqref="N4"/>
    </sheetView>
  </sheetViews>
  <sheetFormatPr defaultColWidth="9" defaultRowHeight="13.5"/>
  <cols>
    <col min="1" max="1" width="9.125" customWidth="1"/>
    <col min="2" max="2" width="16.75" customWidth="1"/>
    <col min="3" max="3" width="4.375" customWidth="1"/>
    <col min="4" max="4" width="25.125" style="3" customWidth="1"/>
    <col min="5" max="5" width="11.125" style="3" customWidth="1"/>
    <col min="6" max="6" width="9" customWidth="1"/>
    <col min="7" max="7" width="6.125" style="4" customWidth="1"/>
    <col min="8" max="8" width="6.875" customWidth="1"/>
    <col min="9" max="9" width="5.875" customWidth="1"/>
    <col min="10" max="11" width="6.625" customWidth="1"/>
    <col min="12" max="12" width="5.625" style="4" customWidth="1"/>
  </cols>
  <sheetData>
    <row r="1" spans="1:19" ht="36.75" customHeight="1">
      <c r="A1" s="20" t="s">
        <v>300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9" s="1" customFormat="1" ht="57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5" t="s">
        <v>9</v>
      </c>
      <c r="K2" s="15" t="s">
        <v>10</v>
      </c>
      <c r="L2" s="19" t="s">
        <v>299</v>
      </c>
      <c r="M2" s="5"/>
      <c r="N2" s="5"/>
      <c r="O2" s="5"/>
      <c r="P2" s="5"/>
      <c r="Q2" s="5"/>
      <c r="R2" s="5"/>
      <c r="S2" s="5"/>
    </row>
    <row r="3" spans="1:19" s="1" customFormat="1" ht="35.25" customHeight="1">
      <c r="A3" s="14" t="s">
        <v>11</v>
      </c>
      <c r="B3" s="14" t="s">
        <v>12</v>
      </c>
      <c r="C3" s="14" t="s">
        <v>13</v>
      </c>
      <c r="D3" s="15" t="s">
        <v>14</v>
      </c>
      <c r="E3" s="15" t="s">
        <v>15</v>
      </c>
      <c r="F3" s="14" t="s">
        <v>16</v>
      </c>
      <c r="G3" s="14">
        <v>50</v>
      </c>
      <c r="H3" s="14">
        <f t="shared" ref="H3:H66" si="0">G3/2</f>
        <v>25</v>
      </c>
      <c r="I3" s="14">
        <v>81</v>
      </c>
      <c r="J3" s="14">
        <f t="shared" ref="J3:J66" si="1">I3/2</f>
        <v>40.5</v>
      </c>
      <c r="K3" s="14">
        <f t="shared" ref="K3:K24" si="2">H3+J3</f>
        <v>65.5</v>
      </c>
      <c r="L3" s="14">
        <v>1</v>
      </c>
      <c r="M3" s="6"/>
      <c r="N3" s="6"/>
      <c r="O3" s="6"/>
      <c r="P3" s="6"/>
      <c r="Q3" s="6"/>
      <c r="R3" s="6"/>
      <c r="S3" s="6"/>
    </row>
    <row r="4" spans="1:19" s="2" customFormat="1" ht="35.25" customHeight="1">
      <c r="A4" s="14" t="s">
        <v>17</v>
      </c>
      <c r="B4" s="14" t="s">
        <v>18</v>
      </c>
      <c r="C4" s="14" t="s">
        <v>19</v>
      </c>
      <c r="D4" s="15" t="s">
        <v>14</v>
      </c>
      <c r="E4" s="15" t="s">
        <v>15</v>
      </c>
      <c r="F4" s="14" t="s">
        <v>16</v>
      </c>
      <c r="G4" s="14">
        <v>50</v>
      </c>
      <c r="H4" s="14">
        <f t="shared" si="0"/>
        <v>25</v>
      </c>
      <c r="I4" s="14">
        <v>73.8</v>
      </c>
      <c r="J4" s="14">
        <f t="shared" si="1"/>
        <v>36.9</v>
      </c>
      <c r="K4" s="14">
        <f t="shared" si="2"/>
        <v>61.9</v>
      </c>
      <c r="L4" s="14">
        <v>2</v>
      </c>
      <c r="M4" s="6"/>
      <c r="N4" s="6"/>
      <c r="O4" s="6"/>
      <c r="P4" s="6"/>
      <c r="Q4" s="6"/>
      <c r="R4" s="6"/>
      <c r="S4" s="6"/>
    </row>
    <row r="5" spans="1:19" s="1" customFormat="1" ht="35.25" customHeight="1">
      <c r="A5" s="14" t="s">
        <v>20</v>
      </c>
      <c r="B5" s="14" t="s">
        <v>21</v>
      </c>
      <c r="C5" s="14" t="s">
        <v>13</v>
      </c>
      <c r="D5" s="15" t="s">
        <v>14</v>
      </c>
      <c r="E5" s="15" t="s">
        <v>15</v>
      </c>
      <c r="F5" s="14" t="s">
        <v>16</v>
      </c>
      <c r="G5" s="14">
        <v>50</v>
      </c>
      <c r="H5" s="14">
        <f t="shared" si="0"/>
        <v>25</v>
      </c>
      <c r="I5" s="14">
        <v>73.400000000000006</v>
      </c>
      <c r="J5" s="14">
        <f t="shared" si="1"/>
        <v>36.700000000000003</v>
      </c>
      <c r="K5" s="14">
        <f t="shared" si="2"/>
        <v>61.7</v>
      </c>
      <c r="L5" s="14">
        <v>3</v>
      </c>
      <c r="M5" s="6"/>
      <c r="N5" s="6"/>
      <c r="O5" s="6"/>
      <c r="P5" s="6"/>
      <c r="Q5" s="6"/>
      <c r="R5" s="6"/>
      <c r="S5" s="6"/>
    </row>
    <row r="6" spans="1:19" s="1" customFormat="1" ht="35.25" customHeight="1">
      <c r="A6" s="14" t="s">
        <v>22</v>
      </c>
      <c r="B6" s="14" t="s">
        <v>23</v>
      </c>
      <c r="C6" s="14" t="s">
        <v>19</v>
      </c>
      <c r="D6" s="15" t="s">
        <v>14</v>
      </c>
      <c r="E6" s="15" t="s">
        <v>24</v>
      </c>
      <c r="F6" s="14" t="s">
        <v>25</v>
      </c>
      <c r="G6" s="14">
        <v>68</v>
      </c>
      <c r="H6" s="14">
        <f t="shared" si="0"/>
        <v>34</v>
      </c>
      <c r="I6" s="14">
        <v>83.8</v>
      </c>
      <c r="J6" s="14">
        <f t="shared" si="1"/>
        <v>41.9</v>
      </c>
      <c r="K6" s="14">
        <f t="shared" si="2"/>
        <v>75.900000000000006</v>
      </c>
      <c r="L6" s="14">
        <v>1</v>
      </c>
      <c r="M6" s="6"/>
      <c r="N6" s="6"/>
      <c r="O6" s="6"/>
      <c r="P6" s="6"/>
      <c r="Q6" s="6"/>
      <c r="R6" s="6"/>
      <c r="S6" s="6"/>
    </row>
    <row r="7" spans="1:19" s="1" customFormat="1" ht="35.25" customHeight="1">
      <c r="A7" s="14" t="s">
        <v>26</v>
      </c>
      <c r="B7" s="14" t="s">
        <v>27</v>
      </c>
      <c r="C7" s="14" t="s">
        <v>19</v>
      </c>
      <c r="D7" s="15" t="s">
        <v>14</v>
      </c>
      <c r="E7" s="15" t="s">
        <v>24</v>
      </c>
      <c r="F7" s="14" t="s">
        <v>25</v>
      </c>
      <c r="G7" s="14">
        <v>58</v>
      </c>
      <c r="H7" s="14">
        <f t="shared" si="0"/>
        <v>29</v>
      </c>
      <c r="I7" s="14">
        <v>80.2</v>
      </c>
      <c r="J7" s="14">
        <f t="shared" si="1"/>
        <v>40.1</v>
      </c>
      <c r="K7" s="14">
        <f t="shared" si="2"/>
        <v>69.099999999999994</v>
      </c>
      <c r="L7" s="14">
        <v>2</v>
      </c>
      <c r="M7" s="6"/>
      <c r="N7" s="6"/>
      <c r="O7" s="6"/>
      <c r="P7" s="6"/>
      <c r="Q7" s="6"/>
      <c r="R7" s="6"/>
      <c r="S7" s="6"/>
    </row>
    <row r="8" spans="1:19" s="1" customFormat="1" ht="35.25" customHeight="1">
      <c r="A8" s="14" t="s">
        <v>28</v>
      </c>
      <c r="B8" s="14" t="s">
        <v>29</v>
      </c>
      <c r="C8" s="14" t="s">
        <v>19</v>
      </c>
      <c r="D8" s="15" t="s">
        <v>14</v>
      </c>
      <c r="E8" s="15" t="s">
        <v>24</v>
      </c>
      <c r="F8" s="14" t="s">
        <v>25</v>
      </c>
      <c r="G8" s="14">
        <v>59</v>
      </c>
      <c r="H8" s="14">
        <f t="shared" si="0"/>
        <v>29.5</v>
      </c>
      <c r="I8" s="14">
        <v>77</v>
      </c>
      <c r="J8" s="14">
        <f t="shared" si="1"/>
        <v>38.5</v>
      </c>
      <c r="K8" s="14">
        <f t="shared" si="2"/>
        <v>68</v>
      </c>
      <c r="L8" s="14">
        <v>3</v>
      </c>
      <c r="M8" s="6"/>
      <c r="N8" s="6"/>
      <c r="O8" s="6"/>
      <c r="P8" s="6"/>
      <c r="Q8" s="6"/>
      <c r="R8" s="6"/>
      <c r="S8" s="6"/>
    </row>
    <row r="9" spans="1:19" s="1" customFormat="1" ht="35.25" customHeight="1">
      <c r="A9" s="14" t="s">
        <v>30</v>
      </c>
      <c r="B9" s="14" t="s">
        <v>31</v>
      </c>
      <c r="C9" s="14" t="s">
        <v>19</v>
      </c>
      <c r="D9" s="15" t="s">
        <v>14</v>
      </c>
      <c r="E9" s="15" t="s">
        <v>32</v>
      </c>
      <c r="F9" s="14" t="s">
        <v>33</v>
      </c>
      <c r="G9" s="14">
        <v>49</v>
      </c>
      <c r="H9" s="14">
        <f t="shared" si="0"/>
        <v>24.5</v>
      </c>
      <c r="I9" s="14">
        <v>80.8</v>
      </c>
      <c r="J9" s="14">
        <f t="shared" si="1"/>
        <v>40.4</v>
      </c>
      <c r="K9" s="14">
        <f t="shared" si="2"/>
        <v>64.900000000000006</v>
      </c>
      <c r="L9" s="14">
        <v>1</v>
      </c>
      <c r="M9" s="6"/>
      <c r="N9" s="6"/>
      <c r="O9" s="6"/>
      <c r="P9" s="6"/>
      <c r="Q9" s="6"/>
      <c r="R9" s="6"/>
      <c r="S9" s="6"/>
    </row>
    <row r="10" spans="1:19" s="1" customFormat="1" ht="35.25" customHeight="1">
      <c r="A10" s="14" t="s">
        <v>34</v>
      </c>
      <c r="B10" s="14" t="s">
        <v>35</v>
      </c>
      <c r="C10" s="14" t="s">
        <v>13</v>
      </c>
      <c r="D10" s="15" t="s">
        <v>14</v>
      </c>
      <c r="E10" s="15" t="s">
        <v>32</v>
      </c>
      <c r="F10" s="14" t="s">
        <v>33</v>
      </c>
      <c r="G10" s="14">
        <v>51</v>
      </c>
      <c r="H10" s="14">
        <f t="shared" si="0"/>
        <v>25.5</v>
      </c>
      <c r="I10" s="14">
        <v>75.400000000000006</v>
      </c>
      <c r="J10" s="14">
        <f t="shared" si="1"/>
        <v>37.700000000000003</v>
      </c>
      <c r="K10" s="14">
        <f t="shared" si="2"/>
        <v>63.2</v>
      </c>
      <c r="L10" s="14">
        <v>2</v>
      </c>
      <c r="M10" s="6"/>
      <c r="N10" s="6"/>
      <c r="O10" s="6"/>
      <c r="P10" s="6"/>
      <c r="Q10" s="6"/>
      <c r="R10" s="6"/>
      <c r="S10" s="6"/>
    </row>
    <row r="11" spans="1:19" s="1" customFormat="1" ht="35.25" customHeight="1">
      <c r="A11" s="14" t="s">
        <v>36</v>
      </c>
      <c r="B11" s="14" t="s">
        <v>37</v>
      </c>
      <c r="C11" s="14" t="s">
        <v>13</v>
      </c>
      <c r="D11" s="15" t="s">
        <v>14</v>
      </c>
      <c r="E11" s="15" t="s">
        <v>32</v>
      </c>
      <c r="F11" s="14" t="s">
        <v>33</v>
      </c>
      <c r="G11" s="14">
        <v>47</v>
      </c>
      <c r="H11" s="14">
        <f t="shared" si="0"/>
        <v>23.5</v>
      </c>
      <c r="I11" s="14">
        <v>73</v>
      </c>
      <c r="J11" s="14">
        <f t="shared" si="1"/>
        <v>36.5</v>
      </c>
      <c r="K11" s="14">
        <f t="shared" si="2"/>
        <v>60</v>
      </c>
      <c r="L11" s="14">
        <v>3</v>
      </c>
      <c r="M11" s="6"/>
      <c r="N11" s="6"/>
      <c r="O11" s="6"/>
      <c r="P11" s="6"/>
      <c r="Q11" s="6"/>
      <c r="R11" s="6"/>
      <c r="S11" s="6"/>
    </row>
    <row r="12" spans="1:19" s="1" customFormat="1" ht="35.25" customHeight="1">
      <c r="A12" s="14" t="s">
        <v>38</v>
      </c>
      <c r="B12" s="14" t="s">
        <v>39</v>
      </c>
      <c r="C12" s="14" t="s">
        <v>19</v>
      </c>
      <c r="D12" s="15" t="s">
        <v>40</v>
      </c>
      <c r="E12" s="15" t="s">
        <v>41</v>
      </c>
      <c r="F12" s="14" t="s">
        <v>42</v>
      </c>
      <c r="G12" s="14">
        <v>58</v>
      </c>
      <c r="H12" s="14">
        <f t="shared" si="0"/>
        <v>29</v>
      </c>
      <c r="I12" s="14">
        <v>82.2</v>
      </c>
      <c r="J12" s="14">
        <f t="shared" si="1"/>
        <v>41.1</v>
      </c>
      <c r="K12" s="14">
        <f t="shared" si="2"/>
        <v>70.099999999999994</v>
      </c>
      <c r="L12" s="14">
        <v>1</v>
      </c>
      <c r="M12" s="6"/>
      <c r="N12" s="6"/>
      <c r="O12" s="6"/>
      <c r="P12" s="6"/>
      <c r="Q12" s="6"/>
      <c r="R12" s="6"/>
      <c r="S12" s="6"/>
    </row>
    <row r="13" spans="1:19" s="1" customFormat="1" ht="35.25" customHeight="1">
      <c r="A13" s="14" t="s">
        <v>43</v>
      </c>
      <c r="B13" s="14" t="s">
        <v>44</v>
      </c>
      <c r="C13" s="14" t="s">
        <v>19</v>
      </c>
      <c r="D13" s="15" t="s">
        <v>40</v>
      </c>
      <c r="E13" s="15" t="s">
        <v>41</v>
      </c>
      <c r="F13" s="14" t="s">
        <v>42</v>
      </c>
      <c r="G13" s="14">
        <v>55</v>
      </c>
      <c r="H13" s="14">
        <f t="shared" si="0"/>
        <v>27.5</v>
      </c>
      <c r="I13" s="14">
        <v>80</v>
      </c>
      <c r="J13" s="14">
        <f t="shared" si="1"/>
        <v>40</v>
      </c>
      <c r="K13" s="14">
        <f t="shared" si="2"/>
        <v>67.5</v>
      </c>
      <c r="L13" s="14">
        <v>2</v>
      </c>
      <c r="M13" s="6"/>
      <c r="N13" s="6"/>
      <c r="O13" s="6"/>
      <c r="P13" s="6"/>
      <c r="Q13" s="6"/>
      <c r="R13" s="6"/>
      <c r="S13" s="6"/>
    </row>
    <row r="14" spans="1:19" s="1" customFormat="1" ht="35.25" customHeight="1">
      <c r="A14" s="14" t="s">
        <v>45</v>
      </c>
      <c r="B14" s="14" t="s">
        <v>46</v>
      </c>
      <c r="C14" s="14" t="s">
        <v>13</v>
      </c>
      <c r="D14" s="15" t="s">
        <v>40</v>
      </c>
      <c r="E14" s="15" t="s">
        <v>41</v>
      </c>
      <c r="F14" s="14" t="s">
        <v>42</v>
      </c>
      <c r="G14" s="14">
        <v>48</v>
      </c>
      <c r="H14" s="14">
        <f t="shared" si="0"/>
        <v>24</v>
      </c>
      <c r="I14" s="14">
        <v>82.6</v>
      </c>
      <c r="J14" s="14">
        <f t="shared" si="1"/>
        <v>41.3</v>
      </c>
      <c r="K14" s="14">
        <f t="shared" si="2"/>
        <v>65.3</v>
      </c>
      <c r="L14" s="14">
        <v>3</v>
      </c>
      <c r="M14" s="6"/>
      <c r="N14" s="6"/>
      <c r="O14" s="6"/>
      <c r="P14" s="6"/>
      <c r="Q14" s="6"/>
      <c r="R14" s="6"/>
      <c r="S14" s="6"/>
    </row>
    <row r="15" spans="1:19" s="1" customFormat="1" ht="35.25" customHeight="1">
      <c r="A15" s="14" t="s">
        <v>47</v>
      </c>
      <c r="B15" s="14" t="s">
        <v>48</v>
      </c>
      <c r="C15" s="14" t="s">
        <v>19</v>
      </c>
      <c r="D15" s="15" t="s">
        <v>40</v>
      </c>
      <c r="E15" s="15" t="s">
        <v>41</v>
      </c>
      <c r="F15" s="14" t="s">
        <v>42</v>
      </c>
      <c r="G15" s="14">
        <v>44</v>
      </c>
      <c r="H15" s="14">
        <f t="shared" si="0"/>
        <v>22</v>
      </c>
      <c r="I15" s="14">
        <v>83.6</v>
      </c>
      <c r="J15" s="14">
        <f t="shared" si="1"/>
        <v>41.8</v>
      </c>
      <c r="K15" s="14">
        <f t="shared" si="2"/>
        <v>63.8</v>
      </c>
      <c r="L15" s="14">
        <v>4</v>
      </c>
      <c r="M15" s="6"/>
      <c r="N15" s="6"/>
      <c r="O15" s="6"/>
      <c r="P15" s="6"/>
      <c r="Q15" s="6"/>
      <c r="R15" s="6"/>
      <c r="S15" s="6"/>
    </row>
    <row r="16" spans="1:19" s="1" customFormat="1" ht="35.25" customHeight="1">
      <c r="A16" s="14" t="s">
        <v>49</v>
      </c>
      <c r="B16" s="14" t="s">
        <v>50</v>
      </c>
      <c r="C16" s="14" t="s">
        <v>19</v>
      </c>
      <c r="D16" s="15" t="s">
        <v>40</v>
      </c>
      <c r="E16" s="15" t="s">
        <v>51</v>
      </c>
      <c r="F16" s="14" t="s">
        <v>52</v>
      </c>
      <c r="G16" s="14">
        <v>60</v>
      </c>
      <c r="H16" s="14">
        <f t="shared" si="0"/>
        <v>30</v>
      </c>
      <c r="I16" s="14">
        <v>79.599999999999994</v>
      </c>
      <c r="J16" s="14">
        <f t="shared" si="1"/>
        <v>39.799999999999997</v>
      </c>
      <c r="K16" s="14">
        <f t="shared" si="2"/>
        <v>69.8</v>
      </c>
      <c r="L16" s="14">
        <v>1</v>
      </c>
      <c r="M16" s="6"/>
      <c r="N16" s="6"/>
      <c r="O16" s="6"/>
      <c r="P16" s="6"/>
      <c r="Q16" s="6"/>
      <c r="R16" s="6"/>
      <c r="S16" s="6"/>
    </row>
    <row r="17" spans="1:19" s="1" customFormat="1" ht="35.25" customHeight="1">
      <c r="A17" s="14" t="s">
        <v>53</v>
      </c>
      <c r="B17" s="14" t="s">
        <v>54</v>
      </c>
      <c r="C17" s="14" t="s">
        <v>19</v>
      </c>
      <c r="D17" s="15" t="s">
        <v>40</v>
      </c>
      <c r="E17" s="15" t="s">
        <v>51</v>
      </c>
      <c r="F17" s="14" t="s">
        <v>52</v>
      </c>
      <c r="G17" s="14">
        <v>50</v>
      </c>
      <c r="H17" s="14">
        <f t="shared" si="0"/>
        <v>25</v>
      </c>
      <c r="I17" s="14">
        <v>79.599999999999994</v>
      </c>
      <c r="J17" s="14">
        <f t="shared" si="1"/>
        <v>39.799999999999997</v>
      </c>
      <c r="K17" s="14">
        <f t="shared" si="2"/>
        <v>64.8</v>
      </c>
      <c r="L17" s="14">
        <v>2</v>
      </c>
      <c r="M17" s="6"/>
      <c r="N17" s="6"/>
      <c r="O17" s="6"/>
      <c r="P17" s="6"/>
      <c r="Q17" s="6"/>
      <c r="R17" s="6"/>
      <c r="S17" s="6"/>
    </row>
    <row r="18" spans="1:19" s="1" customFormat="1" ht="35.25" customHeight="1">
      <c r="A18" s="14" t="s">
        <v>55</v>
      </c>
      <c r="B18" s="14" t="s">
        <v>56</v>
      </c>
      <c r="C18" s="14" t="s">
        <v>19</v>
      </c>
      <c r="D18" s="15" t="s">
        <v>40</v>
      </c>
      <c r="E18" s="15" t="s">
        <v>51</v>
      </c>
      <c r="F18" s="14" t="s">
        <v>52</v>
      </c>
      <c r="G18" s="14">
        <v>43</v>
      </c>
      <c r="H18" s="14">
        <f t="shared" si="0"/>
        <v>21.5</v>
      </c>
      <c r="I18" s="14">
        <v>80.8</v>
      </c>
      <c r="J18" s="14">
        <f t="shared" si="1"/>
        <v>40.4</v>
      </c>
      <c r="K18" s="14">
        <f t="shared" si="2"/>
        <v>61.9</v>
      </c>
      <c r="L18" s="14">
        <v>3</v>
      </c>
      <c r="M18" s="6"/>
      <c r="N18" s="6"/>
      <c r="O18" s="6"/>
      <c r="P18" s="6"/>
      <c r="Q18" s="6"/>
      <c r="R18" s="6"/>
      <c r="S18" s="6"/>
    </row>
    <row r="19" spans="1:19" s="1" customFormat="1" ht="35.25" customHeight="1">
      <c r="A19" s="14" t="s">
        <v>57</v>
      </c>
      <c r="B19" s="14" t="s">
        <v>58</v>
      </c>
      <c r="C19" s="14" t="s">
        <v>19</v>
      </c>
      <c r="D19" s="15" t="s">
        <v>40</v>
      </c>
      <c r="E19" s="15" t="s">
        <v>59</v>
      </c>
      <c r="F19" s="14" t="s">
        <v>60</v>
      </c>
      <c r="G19" s="14">
        <v>49</v>
      </c>
      <c r="H19" s="14">
        <f t="shared" si="0"/>
        <v>24.5</v>
      </c>
      <c r="I19" s="14">
        <v>79</v>
      </c>
      <c r="J19" s="14">
        <f t="shared" si="1"/>
        <v>39.5</v>
      </c>
      <c r="K19" s="14">
        <f t="shared" si="2"/>
        <v>64</v>
      </c>
      <c r="L19" s="14">
        <v>1</v>
      </c>
      <c r="M19" s="6"/>
      <c r="N19" s="6"/>
      <c r="O19" s="6"/>
      <c r="P19" s="6"/>
      <c r="Q19" s="6"/>
      <c r="R19" s="6"/>
      <c r="S19" s="6"/>
    </row>
    <row r="20" spans="1:19" s="1" customFormat="1" ht="35.25" customHeight="1">
      <c r="A20" s="14" t="s">
        <v>61</v>
      </c>
      <c r="B20" s="14" t="s">
        <v>62</v>
      </c>
      <c r="C20" s="14" t="s">
        <v>19</v>
      </c>
      <c r="D20" s="15" t="s">
        <v>63</v>
      </c>
      <c r="E20" s="15" t="s">
        <v>41</v>
      </c>
      <c r="F20" s="14" t="s">
        <v>64</v>
      </c>
      <c r="G20" s="14">
        <v>56</v>
      </c>
      <c r="H20" s="14">
        <f t="shared" si="0"/>
        <v>28</v>
      </c>
      <c r="I20" s="14">
        <v>86.6</v>
      </c>
      <c r="J20" s="14">
        <f t="shared" si="1"/>
        <v>43.3</v>
      </c>
      <c r="K20" s="14">
        <f t="shared" si="2"/>
        <v>71.3</v>
      </c>
      <c r="L20" s="14">
        <v>1</v>
      </c>
      <c r="M20" s="6"/>
      <c r="N20" s="6"/>
      <c r="O20" s="6"/>
      <c r="P20" s="6"/>
      <c r="Q20" s="6"/>
      <c r="R20" s="6"/>
      <c r="S20" s="6"/>
    </row>
    <row r="21" spans="1:19" s="1" customFormat="1" ht="35.25" customHeight="1">
      <c r="A21" s="14" t="s">
        <v>65</v>
      </c>
      <c r="B21" s="14" t="s">
        <v>66</v>
      </c>
      <c r="C21" s="14" t="s">
        <v>19</v>
      </c>
      <c r="D21" s="15" t="s">
        <v>63</v>
      </c>
      <c r="E21" s="15" t="s">
        <v>41</v>
      </c>
      <c r="F21" s="14" t="s">
        <v>64</v>
      </c>
      <c r="G21" s="14">
        <v>55</v>
      </c>
      <c r="H21" s="14">
        <f t="shared" si="0"/>
        <v>27.5</v>
      </c>
      <c r="I21" s="14">
        <v>80.599999999999994</v>
      </c>
      <c r="J21" s="14">
        <f t="shared" si="1"/>
        <v>40.299999999999997</v>
      </c>
      <c r="K21" s="14">
        <f t="shared" si="2"/>
        <v>67.8</v>
      </c>
      <c r="L21" s="14">
        <v>2</v>
      </c>
      <c r="M21" s="6"/>
      <c r="N21" s="6"/>
      <c r="O21" s="6"/>
      <c r="P21" s="6"/>
      <c r="Q21" s="6"/>
      <c r="R21" s="6"/>
      <c r="S21" s="6"/>
    </row>
    <row r="22" spans="1:19" s="1" customFormat="1" ht="35.25" customHeight="1">
      <c r="A22" s="14" t="s">
        <v>67</v>
      </c>
      <c r="B22" s="14" t="s">
        <v>68</v>
      </c>
      <c r="C22" s="14" t="s">
        <v>19</v>
      </c>
      <c r="D22" s="15" t="s">
        <v>63</v>
      </c>
      <c r="E22" s="15" t="s">
        <v>41</v>
      </c>
      <c r="F22" s="14" t="s">
        <v>64</v>
      </c>
      <c r="G22" s="14">
        <v>48</v>
      </c>
      <c r="H22" s="14">
        <f t="shared" si="0"/>
        <v>24</v>
      </c>
      <c r="I22" s="14">
        <v>82.6</v>
      </c>
      <c r="J22" s="14">
        <f t="shared" si="1"/>
        <v>41.3</v>
      </c>
      <c r="K22" s="14">
        <f t="shared" si="2"/>
        <v>65.3</v>
      </c>
      <c r="L22" s="14">
        <v>3</v>
      </c>
      <c r="M22" s="6"/>
      <c r="N22" s="6"/>
      <c r="O22" s="6"/>
      <c r="P22" s="6"/>
      <c r="Q22" s="6"/>
      <c r="R22" s="6"/>
      <c r="S22" s="6"/>
    </row>
    <row r="23" spans="1:19" s="1" customFormat="1" ht="35.25" customHeight="1">
      <c r="A23" s="14" t="s">
        <v>69</v>
      </c>
      <c r="B23" s="14" t="s">
        <v>70</v>
      </c>
      <c r="C23" s="14" t="s">
        <v>19</v>
      </c>
      <c r="D23" s="15" t="s">
        <v>63</v>
      </c>
      <c r="E23" s="15" t="s">
        <v>71</v>
      </c>
      <c r="F23" s="14" t="s">
        <v>72</v>
      </c>
      <c r="G23" s="14">
        <v>66</v>
      </c>
      <c r="H23" s="14">
        <f t="shared" si="0"/>
        <v>33</v>
      </c>
      <c r="I23" s="14">
        <v>82.2</v>
      </c>
      <c r="J23" s="14">
        <f t="shared" si="1"/>
        <v>41.1</v>
      </c>
      <c r="K23" s="14">
        <f t="shared" si="2"/>
        <v>74.099999999999994</v>
      </c>
      <c r="L23" s="14">
        <v>1</v>
      </c>
      <c r="M23" s="6"/>
      <c r="N23" s="6"/>
      <c r="O23" s="6"/>
      <c r="P23" s="6"/>
      <c r="Q23" s="6"/>
      <c r="R23" s="6"/>
      <c r="S23" s="6"/>
    </row>
    <row r="24" spans="1:19" s="1" customFormat="1" ht="35.25" customHeight="1">
      <c r="A24" s="14" t="s">
        <v>73</v>
      </c>
      <c r="B24" s="14" t="s">
        <v>74</v>
      </c>
      <c r="C24" s="14" t="s">
        <v>19</v>
      </c>
      <c r="D24" s="15" t="s">
        <v>63</v>
      </c>
      <c r="E24" s="15" t="s">
        <v>71</v>
      </c>
      <c r="F24" s="14" t="s">
        <v>72</v>
      </c>
      <c r="G24" s="14">
        <v>59</v>
      </c>
      <c r="H24" s="14">
        <f t="shared" si="0"/>
        <v>29.5</v>
      </c>
      <c r="I24" s="14">
        <v>76</v>
      </c>
      <c r="J24" s="14">
        <f t="shared" si="1"/>
        <v>38</v>
      </c>
      <c r="K24" s="14">
        <f t="shared" si="2"/>
        <v>67.5</v>
      </c>
      <c r="L24" s="14">
        <v>2</v>
      </c>
      <c r="M24" s="6"/>
      <c r="N24" s="6"/>
      <c r="O24" s="6"/>
      <c r="P24" s="6"/>
      <c r="Q24" s="6"/>
      <c r="R24" s="6"/>
      <c r="S24" s="6"/>
    </row>
    <row r="25" spans="1:19" s="1" customFormat="1" ht="35.25" customHeight="1">
      <c r="A25" s="14" t="s">
        <v>75</v>
      </c>
      <c r="B25" s="14" t="s">
        <v>76</v>
      </c>
      <c r="C25" s="14" t="s">
        <v>19</v>
      </c>
      <c r="D25" s="15" t="s">
        <v>63</v>
      </c>
      <c r="E25" s="15" t="s">
        <v>71</v>
      </c>
      <c r="F25" s="14" t="s">
        <v>72</v>
      </c>
      <c r="G25" s="14">
        <v>63</v>
      </c>
      <c r="H25" s="14">
        <f t="shared" si="0"/>
        <v>31.5</v>
      </c>
      <c r="I25" s="14" t="s">
        <v>297</v>
      </c>
      <c r="J25" s="14" t="s">
        <v>297</v>
      </c>
      <c r="K25" s="14" t="s">
        <v>297</v>
      </c>
      <c r="L25" s="14"/>
      <c r="M25" s="6"/>
      <c r="N25" s="6"/>
      <c r="O25" s="6"/>
      <c r="P25" s="6"/>
      <c r="Q25" s="6"/>
      <c r="R25" s="6"/>
      <c r="S25" s="6"/>
    </row>
    <row r="26" spans="1:19" s="1" customFormat="1" ht="35.25" customHeight="1">
      <c r="A26" s="14" t="s">
        <v>77</v>
      </c>
      <c r="B26" s="14" t="s">
        <v>78</v>
      </c>
      <c r="C26" s="14" t="s">
        <v>13</v>
      </c>
      <c r="D26" s="15" t="s">
        <v>79</v>
      </c>
      <c r="E26" s="15" t="s">
        <v>80</v>
      </c>
      <c r="F26" s="14" t="s">
        <v>81</v>
      </c>
      <c r="G26" s="14">
        <v>53</v>
      </c>
      <c r="H26" s="14">
        <f t="shared" si="0"/>
        <v>26.5</v>
      </c>
      <c r="I26" s="14">
        <v>82.6</v>
      </c>
      <c r="J26" s="14">
        <f t="shared" si="1"/>
        <v>41.3</v>
      </c>
      <c r="K26" s="14">
        <f t="shared" ref="K26:K35" si="3">H26+J26</f>
        <v>67.8</v>
      </c>
      <c r="L26" s="14">
        <v>1</v>
      </c>
      <c r="M26" s="6"/>
      <c r="N26" s="6"/>
      <c r="O26" s="6"/>
      <c r="P26" s="6"/>
      <c r="Q26" s="6"/>
      <c r="R26" s="6"/>
      <c r="S26" s="6"/>
    </row>
    <row r="27" spans="1:19" s="1" customFormat="1" ht="35.25" customHeight="1">
      <c r="A27" s="14" t="s">
        <v>82</v>
      </c>
      <c r="B27" s="14" t="s">
        <v>83</v>
      </c>
      <c r="C27" s="14" t="s">
        <v>13</v>
      </c>
      <c r="D27" s="15" t="s">
        <v>79</v>
      </c>
      <c r="E27" s="15" t="s">
        <v>80</v>
      </c>
      <c r="F27" s="14" t="s">
        <v>81</v>
      </c>
      <c r="G27" s="14">
        <v>47</v>
      </c>
      <c r="H27" s="14">
        <f t="shared" si="0"/>
        <v>23.5</v>
      </c>
      <c r="I27" s="14">
        <v>78.400000000000006</v>
      </c>
      <c r="J27" s="14">
        <f t="shared" si="1"/>
        <v>39.200000000000003</v>
      </c>
      <c r="K27" s="14">
        <f t="shared" si="3"/>
        <v>62.7</v>
      </c>
      <c r="L27" s="14">
        <v>2</v>
      </c>
      <c r="M27" s="6"/>
      <c r="N27" s="6"/>
      <c r="O27" s="6"/>
      <c r="P27" s="6"/>
      <c r="Q27" s="6"/>
      <c r="R27" s="6"/>
      <c r="S27" s="6"/>
    </row>
    <row r="28" spans="1:19" s="1" customFormat="1" ht="35.25" customHeight="1">
      <c r="A28" s="14" t="s">
        <v>84</v>
      </c>
      <c r="B28" s="14" t="s">
        <v>85</v>
      </c>
      <c r="C28" s="14" t="s">
        <v>19</v>
      </c>
      <c r="D28" s="15" t="s">
        <v>79</v>
      </c>
      <c r="E28" s="15" t="s">
        <v>86</v>
      </c>
      <c r="F28" s="14" t="s">
        <v>87</v>
      </c>
      <c r="G28" s="14">
        <v>70</v>
      </c>
      <c r="H28" s="14">
        <f t="shared" si="0"/>
        <v>35</v>
      </c>
      <c r="I28" s="14">
        <v>81.8</v>
      </c>
      <c r="J28" s="14">
        <f t="shared" si="1"/>
        <v>40.9</v>
      </c>
      <c r="K28" s="14">
        <f t="shared" si="3"/>
        <v>75.900000000000006</v>
      </c>
      <c r="L28" s="14">
        <v>1</v>
      </c>
      <c r="M28" s="6"/>
      <c r="N28" s="6"/>
      <c r="O28" s="6"/>
      <c r="P28" s="6"/>
      <c r="Q28" s="6"/>
      <c r="R28" s="6"/>
      <c r="S28" s="6"/>
    </row>
    <row r="29" spans="1:19" s="1" customFormat="1" ht="35.25" customHeight="1">
      <c r="A29" s="14" t="s">
        <v>88</v>
      </c>
      <c r="B29" s="14" t="s">
        <v>89</v>
      </c>
      <c r="C29" s="14" t="s">
        <v>19</v>
      </c>
      <c r="D29" s="15" t="s">
        <v>79</v>
      </c>
      <c r="E29" s="15" t="s">
        <v>86</v>
      </c>
      <c r="F29" s="14" t="s">
        <v>87</v>
      </c>
      <c r="G29" s="14">
        <v>63</v>
      </c>
      <c r="H29" s="14">
        <f t="shared" si="0"/>
        <v>31.5</v>
      </c>
      <c r="I29" s="14">
        <v>83.4</v>
      </c>
      <c r="J29" s="14">
        <f t="shared" si="1"/>
        <v>41.7</v>
      </c>
      <c r="K29" s="14">
        <f t="shared" si="3"/>
        <v>73.2</v>
      </c>
      <c r="L29" s="14">
        <v>2</v>
      </c>
      <c r="M29" s="6"/>
      <c r="N29" s="6"/>
      <c r="O29" s="6"/>
      <c r="P29" s="6"/>
      <c r="Q29" s="6"/>
      <c r="R29" s="6"/>
      <c r="S29" s="6"/>
    </row>
    <row r="30" spans="1:19" s="1" customFormat="1" ht="35.25" customHeight="1">
      <c r="A30" s="14" t="s">
        <v>90</v>
      </c>
      <c r="B30" s="14" t="s">
        <v>91</v>
      </c>
      <c r="C30" s="14" t="s">
        <v>19</v>
      </c>
      <c r="D30" s="15" t="s">
        <v>79</v>
      </c>
      <c r="E30" s="15" t="s">
        <v>86</v>
      </c>
      <c r="F30" s="14" t="s">
        <v>87</v>
      </c>
      <c r="G30" s="14">
        <v>58</v>
      </c>
      <c r="H30" s="14">
        <f t="shared" si="0"/>
        <v>29</v>
      </c>
      <c r="I30" s="14">
        <v>81.8</v>
      </c>
      <c r="J30" s="14">
        <f t="shared" si="1"/>
        <v>40.9</v>
      </c>
      <c r="K30" s="14">
        <f t="shared" si="3"/>
        <v>69.900000000000006</v>
      </c>
      <c r="L30" s="14">
        <v>3</v>
      </c>
      <c r="M30" s="6"/>
      <c r="N30" s="6"/>
      <c r="O30" s="6"/>
      <c r="P30" s="6"/>
      <c r="Q30" s="6"/>
      <c r="R30" s="6"/>
      <c r="S30" s="6"/>
    </row>
    <row r="31" spans="1:19" s="1" customFormat="1" ht="35.25" customHeight="1">
      <c r="A31" s="14" t="s">
        <v>92</v>
      </c>
      <c r="B31" s="14" t="s">
        <v>93</v>
      </c>
      <c r="C31" s="14" t="s">
        <v>19</v>
      </c>
      <c r="D31" s="15" t="s">
        <v>79</v>
      </c>
      <c r="E31" s="15" t="s">
        <v>86</v>
      </c>
      <c r="F31" s="14" t="s">
        <v>87</v>
      </c>
      <c r="G31" s="14">
        <v>59</v>
      </c>
      <c r="H31" s="14">
        <f t="shared" si="0"/>
        <v>29.5</v>
      </c>
      <c r="I31" s="14">
        <v>80.400000000000006</v>
      </c>
      <c r="J31" s="14">
        <f t="shared" si="1"/>
        <v>40.200000000000003</v>
      </c>
      <c r="K31" s="14">
        <f t="shared" si="3"/>
        <v>69.7</v>
      </c>
      <c r="L31" s="14">
        <v>4</v>
      </c>
      <c r="M31" s="6"/>
      <c r="N31" s="6"/>
      <c r="O31" s="6"/>
      <c r="P31" s="6"/>
      <c r="Q31" s="6"/>
      <c r="R31" s="6"/>
      <c r="S31" s="6"/>
    </row>
    <row r="32" spans="1:19" s="1" customFormat="1" ht="35.25" customHeight="1">
      <c r="A32" s="14" t="s">
        <v>94</v>
      </c>
      <c r="B32" s="14" t="s">
        <v>95</v>
      </c>
      <c r="C32" s="14" t="s">
        <v>19</v>
      </c>
      <c r="D32" s="15" t="s">
        <v>79</v>
      </c>
      <c r="E32" s="15" t="s">
        <v>86</v>
      </c>
      <c r="F32" s="14" t="s">
        <v>87</v>
      </c>
      <c r="G32" s="14">
        <v>58</v>
      </c>
      <c r="H32" s="14">
        <f t="shared" si="0"/>
        <v>29</v>
      </c>
      <c r="I32" s="14">
        <v>80.8</v>
      </c>
      <c r="J32" s="14">
        <f t="shared" si="1"/>
        <v>40.4</v>
      </c>
      <c r="K32" s="14">
        <f t="shared" si="3"/>
        <v>69.400000000000006</v>
      </c>
      <c r="L32" s="14">
        <v>5</v>
      </c>
      <c r="M32" s="6"/>
      <c r="N32" s="6"/>
      <c r="O32" s="6"/>
      <c r="P32" s="6"/>
      <c r="Q32" s="6"/>
      <c r="R32" s="6"/>
      <c r="S32" s="6"/>
    </row>
    <row r="33" spans="1:19" s="1" customFormat="1" ht="35.25" customHeight="1">
      <c r="A33" s="14" t="s">
        <v>96</v>
      </c>
      <c r="B33" s="14" t="s">
        <v>97</v>
      </c>
      <c r="C33" s="14" t="s">
        <v>19</v>
      </c>
      <c r="D33" s="15" t="s">
        <v>79</v>
      </c>
      <c r="E33" s="15" t="s">
        <v>86</v>
      </c>
      <c r="F33" s="14" t="s">
        <v>87</v>
      </c>
      <c r="G33" s="14">
        <v>60</v>
      </c>
      <c r="H33" s="14">
        <f t="shared" si="0"/>
        <v>30</v>
      </c>
      <c r="I33" s="14">
        <v>77.599999999999994</v>
      </c>
      <c r="J33" s="14">
        <f t="shared" si="1"/>
        <v>38.799999999999997</v>
      </c>
      <c r="K33" s="14">
        <f t="shared" si="3"/>
        <v>68.8</v>
      </c>
      <c r="L33" s="14">
        <v>6</v>
      </c>
      <c r="M33" s="6"/>
      <c r="N33" s="6"/>
      <c r="O33" s="6"/>
      <c r="P33" s="6"/>
      <c r="Q33" s="6"/>
      <c r="R33" s="6"/>
      <c r="S33" s="6"/>
    </row>
    <row r="34" spans="1:19" s="1" customFormat="1" ht="35.25" customHeight="1">
      <c r="A34" s="14" t="s">
        <v>98</v>
      </c>
      <c r="B34" s="14" t="s">
        <v>99</v>
      </c>
      <c r="C34" s="14" t="s">
        <v>19</v>
      </c>
      <c r="D34" s="15" t="s">
        <v>79</v>
      </c>
      <c r="E34" s="15" t="s">
        <v>86</v>
      </c>
      <c r="F34" s="14" t="s">
        <v>87</v>
      </c>
      <c r="G34" s="14">
        <v>55</v>
      </c>
      <c r="H34" s="14">
        <f t="shared" si="0"/>
        <v>27.5</v>
      </c>
      <c r="I34" s="14">
        <v>78.400000000000006</v>
      </c>
      <c r="J34" s="14">
        <f t="shared" si="1"/>
        <v>39.200000000000003</v>
      </c>
      <c r="K34" s="14">
        <f t="shared" si="3"/>
        <v>66.7</v>
      </c>
      <c r="L34" s="14">
        <v>7</v>
      </c>
      <c r="M34" s="6"/>
      <c r="N34" s="6"/>
      <c r="O34" s="6"/>
      <c r="P34" s="6"/>
      <c r="Q34" s="6"/>
      <c r="R34" s="6"/>
      <c r="S34" s="6"/>
    </row>
    <row r="35" spans="1:19" s="1" customFormat="1" ht="35.25" customHeight="1">
      <c r="A35" s="14" t="s">
        <v>100</v>
      </c>
      <c r="B35" s="14" t="s">
        <v>101</v>
      </c>
      <c r="C35" s="14" t="s">
        <v>19</v>
      </c>
      <c r="D35" s="15" t="s">
        <v>79</v>
      </c>
      <c r="E35" s="15" t="s">
        <v>86</v>
      </c>
      <c r="F35" s="14" t="s">
        <v>87</v>
      </c>
      <c r="G35" s="14">
        <v>55</v>
      </c>
      <c r="H35" s="14">
        <f t="shared" si="0"/>
        <v>27.5</v>
      </c>
      <c r="I35" s="14">
        <v>73.400000000000006</v>
      </c>
      <c r="J35" s="14">
        <f t="shared" si="1"/>
        <v>36.700000000000003</v>
      </c>
      <c r="K35" s="14">
        <f t="shared" si="3"/>
        <v>64.2</v>
      </c>
      <c r="L35" s="14">
        <v>8</v>
      </c>
      <c r="M35" s="6"/>
      <c r="N35" s="6"/>
      <c r="O35" s="6"/>
      <c r="P35" s="6"/>
      <c r="Q35" s="6"/>
      <c r="R35" s="6"/>
      <c r="S35" s="6"/>
    </row>
    <row r="36" spans="1:19" s="1" customFormat="1" ht="35.25" customHeight="1">
      <c r="A36" s="14" t="s">
        <v>102</v>
      </c>
      <c r="B36" s="14" t="s">
        <v>103</v>
      </c>
      <c r="C36" s="14" t="s">
        <v>19</v>
      </c>
      <c r="D36" s="15" t="s">
        <v>79</v>
      </c>
      <c r="E36" s="15" t="s">
        <v>86</v>
      </c>
      <c r="F36" s="14" t="s">
        <v>87</v>
      </c>
      <c r="G36" s="14">
        <v>58</v>
      </c>
      <c r="H36" s="14">
        <f t="shared" si="0"/>
        <v>29</v>
      </c>
      <c r="I36" s="14" t="s">
        <v>297</v>
      </c>
      <c r="J36" s="14" t="s">
        <v>297</v>
      </c>
      <c r="K36" s="14" t="s">
        <v>297</v>
      </c>
      <c r="L36" s="14"/>
      <c r="M36" s="6"/>
      <c r="N36" s="6"/>
      <c r="O36" s="6"/>
      <c r="P36" s="6"/>
      <c r="Q36" s="6"/>
      <c r="R36" s="6"/>
      <c r="S36" s="6"/>
    </row>
    <row r="37" spans="1:19" s="1" customFormat="1" ht="35.25" customHeight="1">
      <c r="A37" s="14" t="s">
        <v>104</v>
      </c>
      <c r="B37" s="14" t="s">
        <v>105</v>
      </c>
      <c r="C37" s="14" t="s">
        <v>19</v>
      </c>
      <c r="D37" s="15" t="s">
        <v>79</v>
      </c>
      <c r="E37" s="15" t="s">
        <v>106</v>
      </c>
      <c r="F37" s="14" t="s">
        <v>107</v>
      </c>
      <c r="G37" s="14">
        <v>53</v>
      </c>
      <c r="H37" s="14">
        <f t="shared" si="0"/>
        <v>26.5</v>
      </c>
      <c r="I37" s="14">
        <v>84.6</v>
      </c>
      <c r="J37" s="14">
        <f t="shared" si="1"/>
        <v>42.3</v>
      </c>
      <c r="K37" s="14">
        <f t="shared" ref="K37:K54" si="4">H37+J37</f>
        <v>68.8</v>
      </c>
      <c r="L37" s="14">
        <v>1</v>
      </c>
      <c r="M37" s="6"/>
      <c r="N37" s="6"/>
      <c r="O37" s="6"/>
      <c r="P37" s="6"/>
      <c r="Q37" s="6"/>
      <c r="R37" s="6"/>
      <c r="S37" s="6"/>
    </row>
    <row r="38" spans="1:19" s="1" customFormat="1" ht="35.25" customHeight="1">
      <c r="A38" s="14" t="s">
        <v>108</v>
      </c>
      <c r="B38" s="14" t="s">
        <v>109</v>
      </c>
      <c r="C38" s="14" t="s">
        <v>19</v>
      </c>
      <c r="D38" s="15" t="s">
        <v>79</v>
      </c>
      <c r="E38" s="15" t="s">
        <v>106</v>
      </c>
      <c r="F38" s="14" t="s">
        <v>107</v>
      </c>
      <c r="G38" s="14">
        <v>52</v>
      </c>
      <c r="H38" s="14">
        <f t="shared" si="0"/>
        <v>26</v>
      </c>
      <c r="I38" s="14">
        <v>82.4</v>
      </c>
      <c r="J38" s="14">
        <f t="shared" si="1"/>
        <v>41.2</v>
      </c>
      <c r="K38" s="14">
        <f t="shared" si="4"/>
        <v>67.2</v>
      </c>
      <c r="L38" s="14">
        <v>2</v>
      </c>
      <c r="M38" s="6"/>
      <c r="N38" s="6"/>
      <c r="O38" s="6"/>
      <c r="P38" s="6"/>
      <c r="Q38" s="6"/>
      <c r="R38" s="6"/>
      <c r="S38" s="6"/>
    </row>
    <row r="39" spans="1:19" s="1" customFormat="1" ht="35.25" customHeight="1">
      <c r="A39" s="14" t="s">
        <v>110</v>
      </c>
      <c r="B39" s="14" t="s">
        <v>111</v>
      </c>
      <c r="C39" s="14" t="s">
        <v>19</v>
      </c>
      <c r="D39" s="15" t="s">
        <v>79</v>
      </c>
      <c r="E39" s="15" t="s">
        <v>106</v>
      </c>
      <c r="F39" s="14" t="s">
        <v>107</v>
      </c>
      <c r="G39" s="14">
        <v>52</v>
      </c>
      <c r="H39" s="14">
        <f t="shared" si="0"/>
        <v>26</v>
      </c>
      <c r="I39" s="14">
        <v>82.2</v>
      </c>
      <c r="J39" s="14">
        <f t="shared" si="1"/>
        <v>41.1</v>
      </c>
      <c r="K39" s="14">
        <f t="shared" si="4"/>
        <v>67.099999999999994</v>
      </c>
      <c r="L39" s="14">
        <v>3</v>
      </c>
      <c r="M39" s="6"/>
      <c r="N39" s="6"/>
      <c r="O39" s="6"/>
      <c r="P39" s="6"/>
      <c r="Q39" s="6"/>
      <c r="R39" s="6"/>
      <c r="S39" s="6"/>
    </row>
    <row r="40" spans="1:19" s="1" customFormat="1" ht="35.25" customHeight="1">
      <c r="A40" s="14" t="s">
        <v>112</v>
      </c>
      <c r="B40" s="14" t="s">
        <v>113</v>
      </c>
      <c r="C40" s="14" t="s">
        <v>19</v>
      </c>
      <c r="D40" s="15" t="s">
        <v>79</v>
      </c>
      <c r="E40" s="15" t="s">
        <v>114</v>
      </c>
      <c r="F40" s="14" t="s">
        <v>115</v>
      </c>
      <c r="G40" s="14">
        <v>53</v>
      </c>
      <c r="H40" s="14">
        <f t="shared" si="0"/>
        <v>26.5</v>
      </c>
      <c r="I40" s="14">
        <v>77.2</v>
      </c>
      <c r="J40" s="14">
        <f t="shared" si="1"/>
        <v>38.6</v>
      </c>
      <c r="K40" s="14">
        <f t="shared" si="4"/>
        <v>65.099999999999994</v>
      </c>
      <c r="L40" s="14">
        <v>1</v>
      </c>
      <c r="M40" s="6"/>
      <c r="N40" s="6"/>
      <c r="O40" s="6"/>
      <c r="P40" s="6"/>
      <c r="Q40" s="6"/>
      <c r="R40" s="6"/>
      <c r="S40" s="6"/>
    </row>
    <row r="41" spans="1:19" s="1" customFormat="1" ht="35.25" customHeight="1">
      <c r="A41" s="14" t="s">
        <v>116</v>
      </c>
      <c r="B41" s="14" t="s">
        <v>117</v>
      </c>
      <c r="C41" s="14" t="s">
        <v>19</v>
      </c>
      <c r="D41" s="15" t="s">
        <v>79</v>
      </c>
      <c r="E41" s="15" t="s">
        <v>114</v>
      </c>
      <c r="F41" s="14" t="s">
        <v>115</v>
      </c>
      <c r="G41" s="14">
        <v>49</v>
      </c>
      <c r="H41" s="14">
        <f t="shared" si="0"/>
        <v>24.5</v>
      </c>
      <c r="I41" s="14">
        <v>77.599999999999994</v>
      </c>
      <c r="J41" s="14">
        <f t="shared" si="1"/>
        <v>38.799999999999997</v>
      </c>
      <c r="K41" s="14">
        <f t="shared" si="4"/>
        <v>63.3</v>
      </c>
      <c r="L41" s="14">
        <v>2</v>
      </c>
      <c r="M41" s="6"/>
      <c r="N41" s="6"/>
      <c r="O41" s="6"/>
      <c r="P41" s="6"/>
      <c r="Q41" s="6"/>
      <c r="R41" s="6"/>
      <c r="S41" s="6"/>
    </row>
    <row r="42" spans="1:19" s="1" customFormat="1" ht="35.25" customHeight="1">
      <c r="A42" s="14" t="s">
        <v>118</v>
      </c>
      <c r="B42" s="14" t="s">
        <v>119</v>
      </c>
      <c r="C42" s="14" t="s">
        <v>13</v>
      </c>
      <c r="D42" s="15" t="s">
        <v>79</v>
      </c>
      <c r="E42" s="15" t="s">
        <v>114</v>
      </c>
      <c r="F42" s="14" t="s">
        <v>115</v>
      </c>
      <c r="G42" s="14">
        <v>44</v>
      </c>
      <c r="H42" s="14">
        <f t="shared" si="0"/>
        <v>22</v>
      </c>
      <c r="I42" s="14">
        <v>71.8</v>
      </c>
      <c r="J42" s="14">
        <f t="shared" si="1"/>
        <v>35.9</v>
      </c>
      <c r="K42" s="14">
        <f t="shared" si="4"/>
        <v>57.9</v>
      </c>
      <c r="L42" s="14">
        <v>3</v>
      </c>
      <c r="M42" s="6"/>
      <c r="N42" s="6"/>
      <c r="O42" s="6"/>
      <c r="P42" s="6"/>
      <c r="Q42" s="6"/>
      <c r="R42" s="6"/>
      <c r="S42" s="6"/>
    </row>
    <row r="43" spans="1:19" s="1" customFormat="1" ht="35.25" customHeight="1">
      <c r="A43" s="14" t="s">
        <v>120</v>
      </c>
      <c r="B43" s="14" t="s">
        <v>121</v>
      </c>
      <c r="C43" s="14" t="s">
        <v>13</v>
      </c>
      <c r="D43" s="15" t="s">
        <v>122</v>
      </c>
      <c r="E43" s="15" t="s">
        <v>80</v>
      </c>
      <c r="F43" s="14" t="s">
        <v>123</v>
      </c>
      <c r="G43" s="14">
        <v>53</v>
      </c>
      <c r="H43" s="14">
        <f t="shared" si="0"/>
        <v>26.5</v>
      </c>
      <c r="I43" s="14">
        <v>80.2</v>
      </c>
      <c r="J43" s="14">
        <f t="shared" si="1"/>
        <v>40.1</v>
      </c>
      <c r="K43" s="14">
        <f t="shared" si="4"/>
        <v>66.599999999999994</v>
      </c>
      <c r="L43" s="14">
        <v>1</v>
      </c>
      <c r="M43" s="6"/>
      <c r="N43" s="6"/>
      <c r="O43" s="6"/>
      <c r="P43" s="6"/>
      <c r="Q43" s="6"/>
      <c r="R43" s="6"/>
      <c r="S43" s="6"/>
    </row>
    <row r="44" spans="1:19" s="1" customFormat="1" ht="35.25" customHeight="1">
      <c r="A44" s="14" t="s">
        <v>124</v>
      </c>
      <c r="B44" s="14" t="s">
        <v>125</v>
      </c>
      <c r="C44" s="14" t="s">
        <v>19</v>
      </c>
      <c r="D44" s="15" t="s">
        <v>122</v>
      </c>
      <c r="E44" s="15" t="s">
        <v>126</v>
      </c>
      <c r="F44" s="14" t="s">
        <v>127</v>
      </c>
      <c r="G44" s="14">
        <v>45</v>
      </c>
      <c r="H44" s="14">
        <f t="shared" si="0"/>
        <v>22.5</v>
      </c>
      <c r="I44" s="14">
        <v>81.8</v>
      </c>
      <c r="J44" s="14">
        <f t="shared" si="1"/>
        <v>40.9</v>
      </c>
      <c r="K44" s="14">
        <f t="shared" si="4"/>
        <v>63.4</v>
      </c>
      <c r="L44" s="14">
        <v>1</v>
      </c>
      <c r="M44" s="6"/>
      <c r="N44" s="6"/>
      <c r="O44" s="6"/>
      <c r="P44" s="6"/>
      <c r="Q44" s="6"/>
      <c r="R44" s="6"/>
      <c r="S44" s="6"/>
    </row>
    <row r="45" spans="1:19" s="1" customFormat="1" ht="35.25" customHeight="1">
      <c r="A45" s="14" t="s">
        <v>128</v>
      </c>
      <c r="B45" s="14" t="s">
        <v>129</v>
      </c>
      <c r="C45" s="14" t="s">
        <v>13</v>
      </c>
      <c r="D45" s="15" t="s">
        <v>122</v>
      </c>
      <c r="E45" s="15" t="s">
        <v>114</v>
      </c>
      <c r="F45" s="14" t="s">
        <v>130</v>
      </c>
      <c r="G45" s="14">
        <v>46</v>
      </c>
      <c r="H45" s="14">
        <f t="shared" si="0"/>
        <v>23</v>
      </c>
      <c r="I45" s="14">
        <v>83.4</v>
      </c>
      <c r="J45" s="14">
        <f t="shared" si="1"/>
        <v>41.7</v>
      </c>
      <c r="K45" s="14">
        <f t="shared" si="4"/>
        <v>64.7</v>
      </c>
      <c r="L45" s="14">
        <v>1</v>
      </c>
      <c r="M45" s="6"/>
      <c r="N45" s="6"/>
      <c r="O45" s="6"/>
      <c r="P45" s="6"/>
      <c r="Q45" s="6"/>
      <c r="R45" s="6"/>
      <c r="S45" s="6"/>
    </row>
    <row r="46" spans="1:19" s="1" customFormat="1" ht="35.25" customHeight="1">
      <c r="A46" s="14" t="s">
        <v>131</v>
      </c>
      <c r="B46" s="14" t="s">
        <v>132</v>
      </c>
      <c r="C46" s="14" t="s">
        <v>19</v>
      </c>
      <c r="D46" s="15" t="s">
        <v>122</v>
      </c>
      <c r="E46" s="15" t="s">
        <v>114</v>
      </c>
      <c r="F46" s="14" t="s">
        <v>130</v>
      </c>
      <c r="G46" s="14">
        <v>46</v>
      </c>
      <c r="H46" s="14">
        <f t="shared" si="0"/>
        <v>23</v>
      </c>
      <c r="I46" s="14">
        <v>76.8</v>
      </c>
      <c r="J46" s="14">
        <f t="shared" si="1"/>
        <v>38.4</v>
      </c>
      <c r="K46" s="14">
        <f t="shared" si="4"/>
        <v>61.4</v>
      </c>
      <c r="L46" s="14">
        <v>2</v>
      </c>
      <c r="M46" s="6"/>
      <c r="N46" s="6"/>
      <c r="O46" s="6"/>
      <c r="P46" s="6"/>
      <c r="Q46" s="6"/>
      <c r="R46" s="6"/>
      <c r="S46" s="6"/>
    </row>
    <row r="47" spans="1:19" s="1" customFormat="1" ht="35.25" customHeight="1">
      <c r="A47" s="14" t="s">
        <v>133</v>
      </c>
      <c r="B47" s="14" t="s">
        <v>134</v>
      </c>
      <c r="C47" s="14" t="s">
        <v>13</v>
      </c>
      <c r="D47" s="15" t="s">
        <v>135</v>
      </c>
      <c r="E47" s="15" t="s">
        <v>126</v>
      </c>
      <c r="F47" s="14" t="s">
        <v>136</v>
      </c>
      <c r="G47" s="14">
        <v>32</v>
      </c>
      <c r="H47" s="14">
        <f t="shared" si="0"/>
        <v>16</v>
      </c>
      <c r="I47" s="14">
        <v>80.8</v>
      </c>
      <c r="J47" s="14">
        <f t="shared" si="1"/>
        <v>40.4</v>
      </c>
      <c r="K47" s="14">
        <f t="shared" si="4"/>
        <v>56.4</v>
      </c>
      <c r="L47" s="14">
        <v>1</v>
      </c>
      <c r="M47" s="6"/>
      <c r="N47" s="6"/>
      <c r="O47" s="6"/>
      <c r="P47" s="6"/>
      <c r="Q47" s="6"/>
      <c r="R47" s="6"/>
      <c r="S47" s="6"/>
    </row>
    <row r="48" spans="1:19" s="1" customFormat="1" ht="35.25" customHeight="1">
      <c r="A48" s="14" t="s">
        <v>137</v>
      </c>
      <c r="B48" s="14" t="s">
        <v>138</v>
      </c>
      <c r="C48" s="14" t="s">
        <v>19</v>
      </c>
      <c r="D48" s="15" t="s">
        <v>135</v>
      </c>
      <c r="E48" s="15" t="s">
        <v>24</v>
      </c>
      <c r="F48" s="14" t="s">
        <v>139</v>
      </c>
      <c r="G48" s="14">
        <v>54</v>
      </c>
      <c r="H48" s="14">
        <f t="shared" si="0"/>
        <v>27</v>
      </c>
      <c r="I48" s="14">
        <v>82.2</v>
      </c>
      <c r="J48" s="14">
        <f t="shared" si="1"/>
        <v>41.1</v>
      </c>
      <c r="K48" s="14">
        <f t="shared" si="4"/>
        <v>68.099999999999994</v>
      </c>
      <c r="L48" s="14">
        <v>1</v>
      </c>
      <c r="M48" s="6"/>
      <c r="N48" s="6"/>
      <c r="O48" s="6"/>
      <c r="P48" s="6"/>
      <c r="Q48" s="6"/>
      <c r="R48" s="6"/>
      <c r="S48" s="6"/>
    </row>
    <row r="49" spans="1:19" s="1" customFormat="1" ht="35.25" customHeight="1">
      <c r="A49" s="14" t="s">
        <v>140</v>
      </c>
      <c r="B49" s="14" t="s">
        <v>141</v>
      </c>
      <c r="C49" s="14" t="s">
        <v>13</v>
      </c>
      <c r="D49" s="15" t="s">
        <v>135</v>
      </c>
      <c r="E49" s="15" t="s">
        <v>24</v>
      </c>
      <c r="F49" s="14" t="s">
        <v>139</v>
      </c>
      <c r="G49" s="14">
        <v>53</v>
      </c>
      <c r="H49" s="14">
        <f t="shared" si="0"/>
        <v>26.5</v>
      </c>
      <c r="I49" s="14">
        <v>76.400000000000006</v>
      </c>
      <c r="J49" s="14">
        <f t="shared" si="1"/>
        <v>38.200000000000003</v>
      </c>
      <c r="K49" s="14">
        <f t="shared" si="4"/>
        <v>64.7</v>
      </c>
      <c r="L49" s="14">
        <v>2</v>
      </c>
      <c r="M49" s="6"/>
      <c r="N49" s="6"/>
      <c r="O49" s="6"/>
      <c r="P49" s="6"/>
      <c r="Q49" s="6"/>
      <c r="R49" s="6"/>
      <c r="S49" s="6"/>
    </row>
    <row r="50" spans="1:19" s="1" customFormat="1" ht="35.25" customHeight="1">
      <c r="A50" s="14" t="s">
        <v>142</v>
      </c>
      <c r="B50" s="14" t="s">
        <v>143</v>
      </c>
      <c r="C50" s="14" t="s">
        <v>19</v>
      </c>
      <c r="D50" s="15" t="s">
        <v>135</v>
      </c>
      <c r="E50" s="15" t="s">
        <v>24</v>
      </c>
      <c r="F50" s="14" t="s">
        <v>139</v>
      </c>
      <c r="G50" s="14">
        <v>45</v>
      </c>
      <c r="H50" s="14">
        <f t="shared" si="0"/>
        <v>22.5</v>
      </c>
      <c r="I50" s="14">
        <v>76.400000000000006</v>
      </c>
      <c r="J50" s="14">
        <f t="shared" si="1"/>
        <v>38.200000000000003</v>
      </c>
      <c r="K50" s="14">
        <f t="shared" si="4"/>
        <v>60.7</v>
      </c>
      <c r="L50" s="14">
        <v>3</v>
      </c>
      <c r="M50" s="6"/>
      <c r="N50" s="6"/>
      <c r="O50" s="6"/>
      <c r="P50" s="6"/>
      <c r="Q50" s="6"/>
      <c r="R50" s="6"/>
      <c r="S50" s="6"/>
    </row>
    <row r="51" spans="1:19" s="1" customFormat="1" ht="35.25" customHeight="1">
      <c r="A51" s="14" t="s">
        <v>144</v>
      </c>
      <c r="B51" s="14" t="s">
        <v>145</v>
      </c>
      <c r="C51" s="14" t="s">
        <v>19</v>
      </c>
      <c r="D51" s="15" t="s">
        <v>146</v>
      </c>
      <c r="E51" s="15" t="s">
        <v>147</v>
      </c>
      <c r="F51" s="14" t="s">
        <v>148</v>
      </c>
      <c r="G51" s="14">
        <v>46</v>
      </c>
      <c r="H51" s="14">
        <f t="shared" si="0"/>
        <v>23</v>
      </c>
      <c r="I51" s="14">
        <v>75</v>
      </c>
      <c r="J51" s="14">
        <f t="shared" si="1"/>
        <v>37.5</v>
      </c>
      <c r="K51" s="14">
        <f t="shared" si="4"/>
        <v>60.5</v>
      </c>
      <c r="L51" s="14">
        <v>1</v>
      </c>
      <c r="M51" s="6"/>
      <c r="N51" s="6"/>
      <c r="O51" s="6"/>
      <c r="P51" s="6"/>
      <c r="Q51" s="6"/>
      <c r="R51" s="6"/>
      <c r="S51" s="6"/>
    </row>
    <row r="52" spans="1:19" s="1" customFormat="1" ht="35.25" customHeight="1">
      <c r="A52" s="14" t="s">
        <v>149</v>
      </c>
      <c r="B52" s="14" t="s">
        <v>150</v>
      </c>
      <c r="C52" s="14" t="s">
        <v>13</v>
      </c>
      <c r="D52" s="15" t="s">
        <v>146</v>
      </c>
      <c r="E52" s="15" t="s">
        <v>147</v>
      </c>
      <c r="F52" s="14" t="s">
        <v>148</v>
      </c>
      <c r="G52" s="14">
        <v>46</v>
      </c>
      <c r="H52" s="14">
        <f t="shared" si="0"/>
        <v>23</v>
      </c>
      <c r="I52" s="14">
        <v>73</v>
      </c>
      <c r="J52" s="14">
        <f t="shared" si="1"/>
        <v>36.5</v>
      </c>
      <c r="K52" s="14">
        <f t="shared" si="4"/>
        <v>59.5</v>
      </c>
      <c r="L52" s="14">
        <v>2</v>
      </c>
      <c r="M52" s="6"/>
      <c r="N52" s="6"/>
      <c r="O52" s="6"/>
      <c r="P52" s="6"/>
      <c r="Q52" s="6"/>
      <c r="R52" s="6"/>
      <c r="S52" s="6"/>
    </row>
    <row r="53" spans="1:19" s="1" customFormat="1" ht="35.25" customHeight="1">
      <c r="A53" s="14" t="s">
        <v>151</v>
      </c>
      <c r="B53" s="14" t="s">
        <v>152</v>
      </c>
      <c r="C53" s="14" t="s">
        <v>19</v>
      </c>
      <c r="D53" s="15" t="s">
        <v>146</v>
      </c>
      <c r="E53" s="15" t="s">
        <v>86</v>
      </c>
      <c r="F53" s="14" t="s">
        <v>153</v>
      </c>
      <c r="G53" s="14">
        <v>41</v>
      </c>
      <c r="H53" s="14">
        <f t="shared" si="0"/>
        <v>20.5</v>
      </c>
      <c r="I53" s="14">
        <v>84.8</v>
      </c>
      <c r="J53" s="14">
        <f t="shared" si="1"/>
        <v>42.4</v>
      </c>
      <c r="K53" s="14">
        <f t="shared" si="4"/>
        <v>62.9</v>
      </c>
      <c r="L53" s="14">
        <v>1</v>
      </c>
      <c r="M53" s="6"/>
      <c r="N53" s="6"/>
      <c r="O53" s="6"/>
      <c r="P53" s="6"/>
      <c r="Q53" s="6"/>
      <c r="R53" s="6"/>
      <c r="S53" s="6"/>
    </row>
    <row r="54" spans="1:19" s="1" customFormat="1" ht="35.25" customHeight="1">
      <c r="A54" s="14" t="s">
        <v>154</v>
      </c>
      <c r="B54" s="14" t="s">
        <v>155</v>
      </c>
      <c r="C54" s="14" t="s">
        <v>19</v>
      </c>
      <c r="D54" s="15" t="s">
        <v>146</v>
      </c>
      <c r="E54" s="15" t="s">
        <v>86</v>
      </c>
      <c r="F54" s="14" t="s">
        <v>153</v>
      </c>
      <c r="G54" s="14">
        <v>44</v>
      </c>
      <c r="H54" s="14">
        <f t="shared" si="0"/>
        <v>22</v>
      </c>
      <c r="I54" s="14">
        <v>76.599999999999994</v>
      </c>
      <c r="J54" s="14">
        <f t="shared" si="1"/>
        <v>38.299999999999997</v>
      </c>
      <c r="K54" s="14">
        <f t="shared" si="4"/>
        <v>60.3</v>
      </c>
      <c r="L54" s="14">
        <v>2</v>
      </c>
      <c r="M54" s="6"/>
      <c r="N54" s="6"/>
      <c r="O54" s="6"/>
      <c r="P54" s="6"/>
      <c r="Q54" s="6"/>
      <c r="R54" s="6"/>
      <c r="S54" s="6"/>
    </row>
    <row r="55" spans="1:19" s="1" customFormat="1" ht="35.25" customHeight="1">
      <c r="A55" s="14" t="s">
        <v>156</v>
      </c>
      <c r="B55" s="14" t="s">
        <v>157</v>
      </c>
      <c r="C55" s="14" t="s">
        <v>19</v>
      </c>
      <c r="D55" s="15" t="s">
        <v>146</v>
      </c>
      <c r="E55" s="15" t="s">
        <v>86</v>
      </c>
      <c r="F55" s="14" t="s">
        <v>153</v>
      </c>
      <c r="G55" s="14">
        <v>39</v>
      </c>
      <c r="H55" s="14">
        <f t="shared" si="0"/>
        <v>19.5</v>
      </c>
      <c r="I55" s="14" t="s">
        <v>297</v>
      </c>
      <c r="J55" s="14" t="s">
        <v>297</v>
      </c>
      <c r="K55" s="14" t="s">
        <v>297</v>
      </c>
      <c r="L55" s="14"/>
      <c r="M55" s="6"/>
      <c r="N55" s="6"/>
      <c r="O55" s="6"/>
      <c r="P55" s="6"/>
      <c r="Q55" s="6"/>
      <c r="R55" s="6"/>
      <c r="S55" s="6"/>
    </row>
    <row r="56" spans="1:19" s="1" customFormat="1" ht="35.25" customHeight="1">
      <c r="A56" s="14" t="s">
        <v>158</v>
      </c>
      <c r="B56" s="14" t="s">
        <v>159</v>
      </c>
      <c r="C56" s="14" t="s">
        <v>19</v>
      </c>
      <c r="D56" s="15" t="s">
        <v>146</v>
      </c>
      <c r="E56" s="15" t="s">
        <v>160</v>
      </c>
      <c r="F56" s="14" t="s">
        <v>161</v>
      </c>
      <c r="G56" s="14">
        <v>48</v>
      </c>
      <c r="H56" s="14">
        <f t="shared" si="0"/>
        <v>24</v>
      </c>
      <c r="I56" s="14">
        <v>83.2</v>
      </c>
      <c r="J56" s="14">
        <f t="shared" si="1"/>
        <v>41.6</v>
      </c>
      <c r="K56" s="14">
        <f t="shared" ref="K56:K66" si="5">H56+J56</f>
        <v>65.599999999999994</v>
      </c>
      <c r="L56" s="14">
        <v>1</v>
      </c>
      <c r="M56" s="6"/>
      <c r="N56" s="6"/>
      <c r="O56" s="6"/>
      <c r="P56" s="6"/>
      <c r="Q56" s="6"/>
      <c r="R56" s="6"/>
      <c r="S56" s="6"/>
    </row>
    <row r="57" spans="1:19" s="1" customFormat="1" ht="35.25" customHeight="1">
      <c r="A57" s="14" t="s">
        <v>162</v>
      </c>
      <c r="B57" s="14" t="s">
        <v>163</v>
      </c>
      <c r="C57" s="14" t="s">
        <v>19</v>
      </c>
      <c r="D57" s="15" t="s">
        <v>146</v>
      </c>
      <c r="E57" s="15" t="s">
        <v>160</v>
      </c>
      <c r="F57" s="14" t="s">
        <v>161</v>
      </c>
      <c r="G57" s="14">
        <v>49</v>
      </c>
      <c r="H57" s="14">
        <f t="shared" si="0"/>
        <v>24.5</v>
      </c>
      <c r="I57" s="14">
        <v>80.599999999999994</v>
      </c>
      <c r="J57" s="14">
        <f t="shared" si="1"/>
        <v>40.299999999999997</v>
      </c>
      <c r="K57" s="14">
        <f t="shared" si="5"/>
        <v>64.8</v>
      </c>
      <c r="L57" s="14">
        <v>2</v>
      </c>
      <c r="M57" s="6"/>
      <c r="N57" s="6"/>
      <c r="O57" s="6"/>
      <c r="P57" s="6"/>
      <c r="Q57" s="6"/>
      <c r="R57" s="6"/>
      <c r="S57" s="6"/>
    </row>
    <row r="58" spans="1:19" s="1" customFormat="1" ht="35.25" customHeight="1">
      <c r="A58" s="14" t="s">
        <v>164</v>
      </c>
      <c r="B58" s="14" t="s">
        <v>165</v>
      </c>
      <c r="C58" s="14" t="s">
        <v>19</v>
      </c>
      <c r="D58" s="15" t="s">
        <v>146</v>
      </c>
      <c r="E58" s="15" t="s">
        <v>160</v>
      </c>
      <c r="F58" s="14" t="s">
        <v>161</v>
      </c>
      <c r="G58" s="14">
        <v>45</v>
      </c>
      <c r="H58" s="14">
        <f t="shared" si="0"/>
        <v>22.5</v>
      </c>
      <c r="I58" s="14">
        <v>83.6</v>
      </c>
      <c r="J58" s="14">
        <f t="shared" si="1"/>
        <v>41.8</v>
      </c>
      <c r="K58" s="14">
        <f t="shared" si="5"/>
        <v>64.3</v>
      </c>
      <c r="L58" s="14">
        <v>3</v>
      </c>
      <c r="M58" s="6"/>
      <c r="N58" s="6"/>
      <c r="O58" s="6"/>
      <c r="P58" s="6"/>
      <c r="Q58" s="6"/>
      <c r="R58" s="6"/>
      <c r="S58" s="6"/>
    </row>
    <row r="59" spans="1:19" s="1" customFormat="1" ht="35.25" customHeight="1">
      <c r="A59" s="14" t="s">
        <v>166</v>
      </c>
      <c r="B59" s="14" t="s">
        <v>167</v>
      </c>
      <c r="C59" s="14" t="s">
        <v>19</v>
      </c>
      <c r="D59" s="15" t="s">
        <v>168</v>
      </c>
      <c r="E59" s="15" t="s">
        <v>169</v>
      </c>
      <c r="F59" s="14" t="s">
        <v>170</v>
      </c>
      <c r="G59" s="14">
        <v>61</v>
      </c>
      <c r="H59" s="14">
        <f t="shared" si="0"/>
        <v>30.5</v>
      </c>
      <c r="I59" s="14">
        <v>74</v>
      </c>
      <c r="J59" s="14">
        <f t="shared" si="1"/>
        <v>37</v>
      </c>
      <c r="K59" s="14">
        <f t="shared" si="5"/>
        <v>67.5</v>
      </c>
      <c r="L59" s="14">
        <v>1</v>
      </c>
      <c r="M59" s="6"/>
      <c r="N59" s="6"/>
      <c r="O59" s="6"/>
      <c r="P59" s="6"/>
      <c r="Q59" s="6"/>
      <c r="R59" s="6"/>
      <c r="S59" s="6"/>
    </row>
    <row r="60" spans="1:19" s="1" customFormat="1" ht="35.25" customHeight="1">
      <c r="A60" s="14" t="s">
        <v>171</v>
      </c>
      <c r="B60" s="14" t="s">
        <v>172</v>
      </c>
      <c r="C60" s="14" t="s">
        <v>19</v>
      </c>
      <c r="D60" s="15" t="s">
        <v>168</v>
      </c>
      <c r="E60" s="15" t="s">
        <v>169</v>
      </c>
      <c r="F60" s="14" t="s">
        <v>170</v>
      </c>
      <c r="G60" s="14">
        <v>40</v>
      </c>
      <c r="H60" s="14">
        <f t="shared" si="0"/>
        <v>20</v>
      </c>
      <c r="I60" s="14">
        <v>75.8</v>
      </c>
      <c r="J60" s="14">
        <f t="shared" si="1"/>
        <v>37.9</v>
      </c>
      <c r="K60" s="14">
        <f t="shared" si="5"/>
        <v>57.9</v>
      </c>
      <c r="L60" s="14">
        <v>2</v>
      </c>
      <c r="M60" s="6"/>
      <c r="N60" s="6"/>
      <c r="O60" s="6"/>
      <c r="P60" s="6"/>
      <c r="Q60" s="6"/>
      <c r="R60" s="6"/>
      <c r="S60" s="6"/>
    </row>
    <row r="61" spans="1:19" s="1" customFormat="1" ht="35.25" customHeight="1">
      <c r="A61" s="14" t="s">
        <v>173</v>
      </c>
      <c r="B61" s="14" t="s">
        <v>174</v>
      </c>
      <c r="C61" s="14" t="s">
        <v>13</v>
      </c>
      <c r="D61" s="15" t="s">
        <v>168</v>
      </c>
      <c r="E61" s="15" t="s">
        <v>169</v>
      </c>
      <c r="F61" s="14" t="s">
        <v>170</v>
      </c>
      <c r="G61" s="14">
        <v>38</v>
      </c>
      <c r="H61" s="14">
        <f t="shared" si="0"/>
        <v>19</v>
      </c>
      <c r="I61" s="14">
        <v>72.2</v>
      </c>
      <c r="J61" s="14">
        <f t="shared" si="1"/>
        <v>36.1</v>
      </c>
      <c r="K61" s="14">
        <f t="shared" si="5"/>
        <v>55.1</v>
      </c>
      <c r="L61" s="14">
        <v>3</v>
      </c>
      <c r="M61" s="6"/>
      <c r="N61" s="6"/>
      <c r="O61" s="6"/>
      <c r="P61" s="6"/>
      <c r="Q61" s="6"/>
      <c r="R61" s="6"/>
      <c r="S61" s="6"/>
    </row>
    <row r="62" spans="1:19" s="1" customFormat="1" ht="35.25" customHeight="1">
      <c r="A62" s="14" t="s">
        <v>175</v>
      </c>
      <c r="B62" s="14" t="s">
        <v>176</v>
      </c>
      <c r="C62" s="14" t="s">
        <v>19</v>
      </c>
      <c r="D62" s="15" t="s">
        <v>168</v>
      </c>
      <c r="E62" s="15" t="s">
        <v>86</v>
      </c>
      <c r="F62" s="14" t="s">
        <v>177</v>
      </c>
      <c r="G62" s="14">
        <v>76</v>
      </c>
      <c r="H62" s="14">
        <f t="shared" si="0"/>
        <v>38</v>
      </c>
      <c r="I62" s="14">
        <v>83.4</v>
      </c>
      <c r="J62" s="14">
        <f t="shared" si="1"/>
        <v>41.7</v>
      </c>
      <c r="K62" s="14">
        <f t="shared" si="5"/>
        <v>79.7</v>
      </c>
      <c r="L62" s="14">
        <v>1</v>
      </c>
      <c r="M62" s="6"/>
      <c r="N62" s="6"/>
      <c r="O62" s="6"/>
      <c r="P62" s="6"/>
      <c r="Q62" s="6"/>
      <c r="R62" s="6"/>
      <c r="S62" s="6"/>
    </row>
    <row r="63" spans="1:19" s="1" customFormat="1" ht="35.25" customHeight="1">
      <c r="A63" s="14" t="s">
        <v>178</v>
      </c>
      <c r="B63" s="14" t="s">
        <v>179</v>
      </c>
      <c r="C63" s="14" t="s">
        <v>19</v>
      </c>
      <c r="D63" s="15" t="s">
        <v>168</v>
      </c>
      <c r="E63" s="15" t="s">
        <v>86</v>
      </c>
      <c r="F63" s="14" t="s">
        <v>177</v>
      </c>
      <c r="G63" s="14">
        <v>56</v>
      </c>
      <c r="H63" s="14">
        <f t="shared" si="0"/>
        <v>28</v>
      </c>
      <c r="I63" s="14">
        <v>85.2</v>
      </c>
      <c r="J63" s="14">
        <f t="shared" si="1"/>
        <v>42.6</v>
      </c>
      <c r="K63" s="14">
        <f t="shared" si="5"/>
        <v>70.599999999999994</v>
      </c>
      <c r="L63" s="14">
        <v>2</v>
      </c>
      <c r="M63" s="6"/>
      <c r="N63" s="6"/>
      <c r="O63" s="6"/>
      <c r="P63" s="6"/>
      <c r="Q63" s="6"/>
      <c r="R63" s="6"/>
      <c r="S63" s="6"/>
    </row>
    <row r="64" spans="1:19" s="1" customFormat="1" ht="35.25" customHeight="1">
      <c r="A64" s="14" t="s">
        <v>180</v>
      </c>
      <c r="B64" s="14" t="s">
        <v>181</v>
      </c>
      <c r="C64" s="14" t="s">
        <v>19</v>
      </c>
      <c r="D64" s="15" t="s">
        <v>168</v>
      </c>
      <c r="E64" s="15" t="s">
        <v>86</v>
      </c>
      <c r="F64" s="14" t="s">
        <v>177</v>
      </c>
      <c r="G64" s="14">
        <v>54</v>
      </c>
      <c r="H64" s="14">
        <f t="shared" si="0"/>
        <v>27</v>
      </c>
      <c r="I64" s="14">
        <v>82.6</v>
      </c>
      <c r="J64" s="14">
        <f t="shared" si="1"/>
        <v>41.3</v>
      </c>
      <c r="K64" s="14">
        <f t="shared" si="5"/>
        <v>68.3</v>
      </c>
      <c r="L64" s="14">
        <v>3</v>
      </c>
      <c r="M64" s="6"/>
      <c r="N64" s="6"/>
      <c r="O64" s="6"/>
      <c r="P64" s="6"/>
      <c r="Q64" s="6"/>
      <c r="R64" s="6"/>
      <c r="S64" s="6"/>
    </row>
    <row r="65" spans="1:19" s="1" customFormat="1" ht="35.25" customHeight="1">
      <c r="A65" s="14" t="s">
        <v>182</v>
      </c>
      <c r="B65" s="14" t="s">
        <v>183</v>
      </c>
      <c r="C65" s="14" t="s">
        <v>19</v>
      </c>
      <c r="D65" s="15" t="s">
        <v>168</v>
      </c>
      <c r="E65" s="15" t="s">
        <v>86</v>
      </c>
      <c r="F65" s="14" t="s">
        <v>177</v>
      </c>
      <c r="G65" s="14">
        <v>57</v>
      </c>
      <c r="H65" s="14">
        <f t="shared" si="0"/>
        <v>28.5</v>
      </c>
      <c r="I65" s="14">
        <v>78.599999999999994</v>
      </c>
      <c r="J65" s="14">
        <f t="shared" si="1"/>
        <v>39.299999999999997</v>
      </c>
      <c r="K65" s="14">
        <f t="shared" si="5"/>
        <v>67.8</v>
      </c>
      <c r="L65" s="14">
        <v>4</v>
      </c>
      <c r="M65" s="6"/>
      <c r="N65" s="6"/>
      <c r="O65" s="6"/>
      <c r="P65" s="6"/>
      <c r="Q65" s="6"/>
      <c r="R65" s="6"/>
      <c r="S65" s="6"/>
    </row>
    <row r="66" spans="1:19" s="1" customFormat="1" ht="35.25" customHeight="1">
      <c r="A66" s="14" t="s">
        <v>184</v>
      </c>
      <c r="B66" s="14" t="s">
        <v>185</v>
      </c>
      <c r="C66" s="14" t="s">
        <v>19</v>
      </c>
      <c r="D66" s="15" t="s">
        <v>168</v>
      </c>
      <c r="E66" s="15" t="s">
        <v>86</v>
      </c>
      <c r="F66" s="14" t="s">
        <v>177</v>
      </c>
      <c r="G66" s="14">
        <v>52</v>
      </c>
      <c r="H66" s="14">
        <f t="shared" si="0"/>
        <v>26</v>
      </c>
      <c r="I66" s="14">
        <v>80.2</v>
      </c>
      <c r="J66" s="14">
        <f t="shared" si="1"/>
        <v>40.1</v>
      </c>
      <c r="K66" s="14">
        <f t="shared" si="5"/>
        <v>66.099999999999994</v>
      </c>
      <c r="L66" s="14">
        <v>5</v>
      </c>
      <c r="M66" s="6"/>
      <c r="N66" s="6"/>
      <c r="O66" s="6"/>
      <c r="P66" s="6"/>
      <c r="Q66" s="6"/>
      <c r="R66" s="6"/>
      <c r="S66" s="6"/>
    </row>
    <row r="67" spans="1:19" s="1" customFormat="1" ht="35.25" customHeight="1">
      <c r="A67" s="14" t="s">
        <v>186</v>
      </c>
      <c r="B67" s="14" t="s">
        <v>187</v>
      </c>
      <c r="C67" s="14" t="s">
        <v>19</v>
      </c>
      <c r="D67" s="15" t="s">
        <v>168</v>
      </c>
      <c r="E67" s="15" t="s">
        <v>86</v>
      </c>
      <c r="F67" s="14" t="s">
        <v>177</v>
      </c>
      <c r="G67" s="14">
        <v>55</v>
      </c>
      <c r="H67" s="14">
        <f t="shared" ref="H67:H106" si="6">G67/2</f>
        <v>27.5</v>
      </c>
      <c r="I67" s="14" t="s">
        <v>297</v>
      </c>
      <c r="J67" s="14" t="s">
        <v>297</v>
      </c>
      <c r="K67" s="14" t="s">
        <v>297</v>
      </c>
      <c r="L67" s="14"/>
      <c r="M67" s="6"/>
      <c r="N67" s="6"/>
      <c r="O67" s="6"/>
      <c r="P67" s="6"/>
      <c r="Q67" s="6"/>
      <c r="R67" s="6"/>
      <c r="S67" s="6"/>
    </row>
    <row r="68" spans="1:19" s="1" customFormat="1" ht="35.25" customHeight="1">
      <c r="A68" s="14" t="s">
        <v>188</v>
      </c>
      <c r="B68" s="14" t="s">
        <v>189</v>
      </c>
      <c r="C68" s="14" t="s">
        <v>19</v>
      </c>
      <c r="D68" s="15" t="s">
        <v>168</v>
      </c>
      <c r="E68" s="15" t="s">
        <v>190</v>
      </c>
      <c r="F68" s="14" t="s">
        <v>191</v>
      </c>
      <c r="G68" s="14">
        <v>47</v>
      </c>
      <c r="H68" s="14">
        <f t="shared" si="6"/>
        <v>23.5</v>
      </c>
      <c r="I68" s="14">
        <v>78.8</v>
      </c>
      <c r="J68" s="14">
        <f t="shared" ref="J68:J106" si="7">I68/2</f>
        <v>39.4</v>
      </c>
      <c r="K68" s="14">
        <f t="shared" ref="K68:K76" si="8">H68+J68</f>
        <v>62.9</v>
      </c>
      <c r="L68" s="14">
        <v>1</v>
      </c>
      <c r="M68" s="6"/>
      <c r="N68" s="6"/>
      <c r="O68" s="6"/>
      <c r="P68" s="6"/>
      <c r="Q68" s="6"/>
      <c r="R68" s="6"/>
      <c r="S68" s="6"/>
    </row>
    <row r="69" spans="1:19" s="13" customFormat="1" ht="35.25" customHeight="1">
      <c r="A69" s="14" t="s">
        <v>192</v>
      </c>
      <c r="B69" s="14" t="s">
        <v>193</v>
      </c>
      <c r="C69" s="14" t="s">
        <v>19</v>
      </c>
      <c r="D69" s="15" t="s">
        <v>168</v>
      </c>
      <c r="E69" s="15" t="s">
        <v>190</v>
      </c>
      <c r="F69" s="14" t="s">
        <v>191</v>
      </c>
      <c r="G69" s="14">
        <v>43</v>
      </c>
      <c r="H69" s="14">
        <f t="shared" si="6"/>
        <v>21.5</v>
      </c>
      <c r="I69" s="14">
        <v>82.2</v>
      </c>
      <c r="J69" s="14">
        <f t="shared" si="7"/>
        <v>41.1</v>
      </c>
      <c r="K69" s="14">
        <f t="shared" si="8"/>
        <v>62.6</v>
      </c>
      <c r="L69" s="14">
        <v>2</v>
      </c>
      <c r="M69" s="12"/>
      <c r="N69" s="12"/>
      <c r="O69" s="12"/>
      <c r="P69" s="12"/>
      <c r="Q69" s="12"/>
      <c r="R69" s="12"/>
      <c r="S69" s="12"/>
    </row>
    <row r="70" spans="1:19" s="1" customFormat="1" ht="35.25" customHeight="1">
      <c r="A70" s="14" t="s">
        <v>194</v>
      </c>
      <c r="B70" s="14" t="s">
        <v>195</v>
      </c>
      <c r="C70" s="14" t="s">
        <v>19</v>
      </c>
      <c r="D70" s="15" t="s">
        <v>196</v>
      </c>
      <c r="E70" s="15" t="s">
        <v>106</v>
      </c>
      <c r="F70" s="14" t="s">
        <v>197</v>
      </c>
      <c r="G70" s="14">
        <v>59</v>
      </c>
      <c r="H70" s="14">
        <f t="shared" si="6"/>
        <v>29.5</v>
      </c>
      <c r="I70" s="14">
        <v>84.8</v>
      </c>
      <c r="J70" s="14">
        <f t="shared" si="7"/>
        <v>42.4</v>
      </c>
      <c r="K70" s="14">
        <f t="shared" si="8"/>
        <v>71.900000000000006</v>
      </c>
      <c r="L70" s="14">
        <v>1</v>
      </c>
      <c r="M70" s="6"/>
      <c r="N70" s="6"/>
      <c r="O70" s="6"/>
      <c r="P70" s="6"/>
      <c r="Q70" s="6"/>
      <c r="R70" s="6"/>
      <c r="S70" s="6"/>
    </row>
    <row r="71" spans="1:19" s="1" customFormat="1" ht="35.25" customHeight="1">
      <c r="A71" s="14" t="s">
        <v>198</v>
      </c>
      <c r="B71" s="14" t="s">
        <v>199</v>
      </c>
      <c r="C71" s="14" t="s">
        <v>19</v>
      </c>
      <c r="D71" s="15" t="s">
        <v>196</v>
      </c>
      <c r="E71" s="15" t="s">
        <v>106</v>
      </c>
      <c r="F71" s="14" t="s">
        <v>197</v>
      </c>
      <c r="G71" s="14">
        <v>49</v>
      </c>
      <c r="H71" s="14">
        <f t="shared" si="6"/>
        <v>24.5</v>
      </c>
      <c r="I71" s="14">
        <v>83</v>
      </c>
      <c r="J71" s="14">
        <f t="shared" si="7"/>
        <v>41.5</v>
      </c>
      <c r="K71" s="14">
        <f t="shared" si="8"/>
        <v>66</v>
      </c>
      <c r="L71" s="14">
        <v>2</v>
      </c>
      <c r="M71" s="6"/>
      <c r="N71" s="6"/>
      <c r="O71" s="6"/>
      <c r="P71" s="6"/>
      <c r="Q71" s="6"/>
      <c r="R71" s="6"/>
      <c r="S71" s="6"/>
    </row>
    <row r="72" spans="1:19" s="1" customFormat="1" ht="35.25" customHeight="1">
      <c r="A72" s="14" t="s">
        <v>200</v>
      </c>
      <c r="B72" s="14" t="s">
        <v>201</v>
      </c>
      <c r="C72" s="14" t="s">
        <v>19</v>
      </c>
      <c r="D72" s="15" t="s">
        <v>196</v>
      </c>
      <c r="E72" s="15" t="s">
        <v>106</v>
      </c>
      <c r="F72" s="14" t="s">
        <v>197</v>
      </c>
      <c r="G72" s="14">
        <v>44</v>
      </c>
      <c r="H72" s="14">
        <f t="shared" si="6"/>
        <v>22</v>
      </c>
      <c r="I72" s="14">
        <v>83</v>
      </c>
      <c r="J72" s="14">
        <f t="shared" si="7"/>
        <v>41.5</v>
      </c>
      <c r="K72" s="14">
        <f t="shared" si="8"/>
        <v>63.5</v>
      </c>
      <c r="L72" s="14">
        <v>3</v>
      </c>
      <c r="M72" s="6"/>
      <c r="N72" s="6"/>
      <c r="O72" s="6"/>
      <c r="P72" s="6"/>
      <c r="Q72" s="6"/>
      <c r="R72" s="6"/>
      <c r="S72" s="6"/>
    </row>
    <row r="73" spans="1:19" s="1" customFormat="1" ht="35.25" customHeight="1">
      <c r="A73" s="14" t="s">
        <v>202</v>
      </c>
      <c r="B73" s="14" t="s">
        <v>203</v>
      </c>
      <c r="C73" s="14" t="s">
        <v>19</v>
      </c>
      <c r="D73" s="15" t="s">
        <v>204</v>
      </c>
      <c r="E73" s="15" t="s">
        <v>86</v>
      </c>
      <c r="F73" s="14" t="s">
        <v>205</v>
      </c>
      <c r="G73" s="14">
        <v>45</v>
      </c>
      <c r="H73" s="14">
        <f t="shared" si="6"/>
        <v>22.5</v>
      </c>
      <c r="I73" s="14">
        <v>77.400000000000006</v>
      </c>
      <c r="J73" s="14">
        <f t="shared" si="7"/>
        <v>38.700000000000003</v>
      </c>
      <c r="K73" s="14">
        <f t="shared" si="8"/>
        <v>61.2</v>
      </c>
      <c r="L73" s="14">
        <v>1</v>
      </c>
      <c r="M73" s="6"/>
      <c r="N73" s="6"/>
      <c r="O73" s="6"/>
      <c r="P73" s="6"/>
      <c r="Q73" s="6"/>
      <c r="R73" s="6"/>
      <c r="S73" s="6"/>
    </row>
    <row r="74" spans="1:19" s="13" customFormat="1" ht="35.25" customHeight="1">
      <c r="A74" s="14" t="s">
        <v>206</v>
      </c>
      <c r="B74" s="14" t="s">
        <v>207</v>
      </c>
      <c r="C74" s="14" t="s">
        <v>19</v>
      </c>
      <c r="D74" s="15" t="s">
        <v>204</v>
      </c>
      <c r="E74" s="15" t="s">
        <v>86</v>
      </c>
      <c r="F74" s="14" t="s">
        <v>205</v>
      </c>
      <c r="G74" s="14">
        <v>41</v>
      </c>
      <c r="H74" s="14">
        <f t="shared" si="6"/>
        <v>20.5</v>
      </c>
      <c r="I74" s="14">
        <v>80</v>
      </c>
      <c r="J74" s="14">
        <f t="shared" si="7"/>
        <v>40</v>
      </c>
      <c r="K74" s="14">
        <f t="shared" si="8"/>
        <v>60.5</v>
      </c>
      <c r="L74" s="14">
        <v>2</v>
      </c>
      <c r="M74" s="12"/>
      <c r="N74" s="12"/>
      <c r="O74" s="12"/>
      <c r="P74" s="12"/>
      <c r="Q74" s="12"/>
      <c r="R74" s="12"/>
      <c r="S74" s="12"/>
    </row>
    <row r="75" spans="1:19" s="13" customFormat="1" ht="35.25" customHeight="1">
      <c r="A75" s="14" t="s">
        <v>208</v>
      </c>
      <c r="B75" s="14" t="s">
        <v>209</v>
      </c>
      <c r="C75" s="14" t="s">
        <v>19</v>
      </c>
      <c r="D75" s="15" t="s">
        <v>204</v>
      </c>
      <c r="E75" s="15" t="s">
        <v>86</v>
      </c>
      <c r="F75" s="14" t="s">
        <v>205</v>
      </c>
      <c r="G75" s="14">
        <v>41</v>
      </c>
      <c r="H75" s="14">
        <f t="shared" si="6"/>
        <v>20.5</v>
      </c>
      <c r="I75" s="14">
        <v>74</v>
      </c>
      <c r="J75" s="14">
        <f t="shared" si="7"/>
        <v>37</v>
      </c>
      <c r="K75" s="14">
        <f t="shared" si="8"/>
        <v>57.5</v>
      </c>
      <c r="L75" s="14">
        <v>3</v>
      </c>
      <c r="M75" s="12"/>
      <c r="N75" s="12"/>
      <c r="O75" s="12"/>
      <c r="P75" s="12"/>
      <c r="Q75" s="12"/>
      <c r="R75" s="12"/>
      <c r="S75" s="12"/>
    </row>
    <row r="76" spans="1:19" s="1" customFormat="1" ht="35.25" customHeight="1">
      <c r="A76" s="14" t="s">
        <v>210</v>
      </c>
      <c r="B76" s="14" t="s">
        <v>211</v>
      </c>
      <c r="C76" s="14" t="s">
        <v>19</v>
      </c>
      <c r="D76" s="15" t="s">
        <v>212</v>
      </c>
      <c r="E76" s="15" t="s">
        <v>59</v>
      </c>
      <c r="F76" s="14" t="s">
        <v>213</v>
      </c>
      <c r="G76" s="14">
        <v>48</v>
      </c>
      <c r="H76" s="14">
        <f t="shared" si="6"/>
        <v>24</v>
      </c>
      <c r="I76" s="14">
        <v>76.2</v>
      </c>
      <c r="J76" s="14">
        <f t="shared" si="7"/>
        <v>38.1</v>
      </c>
      <c r="K76" s="14">
        <f t="shared" si="8"/>
        <v>62.1</v>
      </c>
      <c r="L76" s="14">
        <v>1</v>
      </c>
      <c r="M76" s="6"/>
      <c r="N76" s="6"/>
      <c r="O76" s="6"/>
      <c r="P76" s="6"/>
      <c r="Q76" s="6"/>
      <c r="R76" s="6"/>
      <c r="S76" s="6"/>
    </row>
    <row r="77" spans="1:19" s="1" customFormat="1" ht="35.25" customHeight="1">
      <c r="A77" s="14" t="s">
        <v>214</v>
      </c>
      <c r="B77" s="14" t="s">
        <v>215</v>
      </c>
      <c r="C77" s="14" t="s">
        <v>19</v>
      </c>
      <c r="D77" s="15" t="s">
        <v>212</v>
      </c>
      <c r="E77" s="15" t="s">
        <v>59</v>
      </c>
      <c r="F77" s="14" t="s">
        <v>213</v>
      </c>
      <c r="G77" s="14">
        <v>42</v>
      </c>
      <c r="H77" s="14">
        <f t="shared" si="6"/>
        <v>21</v>
      </c>
      <c r="I77" s="14" t="s">
        <v>297</v>
      </c>
      <c r="J77" s="14" t="s">
        <v>297</v>
      </c>
      <c r="K77" s="14" t="s">
        <v>297</v>
      </c>
      <c r="L77" s="14"/>
      <c r="M77" s="6"/>
      <c r="N77" s="6"/>
      <c r="O77" s="6"/>
      <c r="P77" s="6"/>
      <c r="Q77" s="6"/>
      <c r="R77" s="6"/>
      <c r="S77" s="6"/>
    </row>
    <row r="78" spans="1:19" s="1" customFormat="1" ht="35.25" customHeight="1">
      <c r="A78" s="14" t="s">
        <v>216</v>
      </c>
      <c r="B78" s="14" t="s">
        <v>217</v>
      </c>
      <c r="C78" s="14" t="s">
        <v>13</v>
      </c>
      <c r="D78" s="15" t="s">
        <v>212</v>
      </c>
      <c r="E78" s="15" t="s">
        <v>59</v>
      </c>
      <c r="F78" s="14" t="s">
        <v>213</v>
      </c>
      <c r="G78" s="14">
        <v>40</v>
      </c>
      <c r="H78" s="14">
        <f t="shared" si="6"/>
        <v>20</v>
      </c>
      <c r="I78" s="14" t="s">
        <v>297</v>
      </c>
      <c r="J78" s="14" t="s">
        <v>297</v>
      </c>
      <c r="K78" s="14" t="s">
        <v>297</v>
      </c>
      <c r="L78" s="14"/>
      <c r="M78" s="6"/>
      <c r="N78" s="6"/>
      <c r="O78" s="6"/>
      <c r="P78" s="6"/>
      <c r="Q78" s="6"/>
      <c r="R78" s="6"/>
      <c r="S78" s="6"/>
    </row>
    <row r="79" spans="1:19" s="1" customFormat="1" ht="35.25" customHeight="1">
      <c r="A79" s="14" t="s">
        <v>218</v>
      </c>
      <c r="B79" s="14" t="s">
        <v>219</v>
      </c>
      <c r="C79" s="14" t="s">
        <v>19</v>
      </c>
      <c r="D79" s="15" t="s">
        <v>220</v>
      </c>
      <c r="E79" s="15" t="s">
        <v>86</v>
      </c>
      <c r="F79" s="14" t="s">
        <v>221</v>
      </c>
      <c r="G79" s="14">
        <v>51</v>
      </c>
      <c r="H79" s="14">
        <f t="shared" si="6"/>
        <v>25.5</v>
      </c>
      <c r="I79" s="14">
        <v>83</v>
      </c>
      <c r="J79" s="14">
        <f t="shared" si="7"/>
        <v>41.5</v>
      </c>
      <c r="K79" s="14">
        <f t="shared" ref="K79:K95" si="9">H79+J79</f>
        <v>67</v>
      </c>
      <c r="L79" s="14">
        <v>1</v>
      </c>
      <c r="M79" s="6"/>
      <c r="N79" s="6"/>
      <c r="O79" s="6"/>
      <c r="P79" s="6"/>
      <c r="Q79" s="6"/>
      <c r="R79" s="6"/>
      <c r="S79" s="6"/>
    </row>
    <row r="80" spans="1:19" s="13" customFormat="1" ht="35.25" customHeight="1">
      <c r="A80" s="14" t="s">
        <v>222</v>
      </c>
      <c r="B80" s="14" t="s">
        <v>223</v>
      </c>
      <c r="C80" s="14" t="s">
        <v>19</v>
      </c>
      <c r="D80" s="15" t="s">
        <v>220</v>
      </c>
      <c r="E80" s="15" t="s">
        <v>86</v>
      </c>
      <c r="F80" s="14" t="s">
        <v>221</v>
      </c>
      <c r="G80" s="14">
        <v>50</v>
      </c>
      <c r="H80" s="14">
        <f t="shared" si="6"/>
        <v>25</v>
      </c>
      <c r="I80" s="14">
        <v>79.8</v>
      </c>
      <c r="J80" s="14">
        <f t="shared" si="7"/>
        <v>39.9</v>
      </c>
      <c r="K80" s="14">
        <f t="shared" si="9"/>
        <v>64.900000000000006</v>
      </c>
      <c r="L80" s="14">
        <v>2</v>
      </c>
      <c r="M80" s="12"/>
      <c r="N80" s="12"/>
      <c r="O80" s="12"/>
      <c r="P80" s="12"/>
      <c r="Q80" s="12"/>
      <c r="R80" s="12"/>
      <c r="S80" s="12"/>
    </row>
    <row r="81" spans="1:19" s="13" customFormat="1" ht="35.25" customHeight="1">
      <c r="A81" s="14" t="s">
        <v>224</v>
      </c>
      <c r="B81" s="14" t="s">
        <v>225</v>
      </c>
      <c r="C81" s="14" t="s">
        <v>19</v>
      </c>
      <c r="D81" s="15" t="s">
        <v>220</v>
      </c>
      <c r="E81" s="15" t="s">
        <v>86</v>
      </c>
      <c r="F81" s="14" t="s">
        <v>221</v>
      </c>
      <c r="G81" s="14">
        <v>39</v>
      </c>
      <c r="H81" s="14">
        <f t="shared" si="6"/>
        <v>19.5</v>
      </c>
      <c r="I81" s="14">
        <v>78.8</v>
      </c>
      <c r="J81" s="14">
        <f t="shared" si="7"/>
        <v>39.4</v>
      </c>
      <c r="K81" s="14">
        <f t="shared" si="9"/>
        <v>58.9</v>
      </c>
      <c r="L81" s="14">
        <v>3</v>
      </c>
      <c r="M81" s="12"/>
      <c r="N81" s="12"/>
      <c r="O81" s="12"/>
      <c r="P81" s="12"/>
      <c r="Q81" s="12"/>
      <c r="R81" s="12"/>
      <c r="S81" s="12"/>
    </row>
    <row r="82" spans="1:19" s="1" customFormat="1" ht="35.25" customHeight="1">
      <c r="A82" s="14" t="s">
        <v>226</v>
      </c>
      <c r="B82" s="14" t="s">
        <v>227</v>
      </c>
      <c r="C82" s="14" t="s">
        <v>19</v>
      </c>
      <c r="D82" s="15" t="s">
        <v>228</v>
      </c>
      <c r="E82" s="15" t="s">
        <v>24</v>
      </c>
      <c r="F82" s="14" t="s">
        <v>229</v>
      </c>
      <c r="G82" s="14">
        <v>52</v>
      </c>
      <c r="H82" s="14">
        <f t="shared" si="6"/>
        <v>26</v>
      </c>
      <c r="I82" s="14">
        <v>81.8</v>
      </c>
      <c r="J82" s="14">
        <f t="shared" si="7"/>
        <v>40.9</v>
      </c>
      <c r="K82" s="14">
        <f t="shared" si="9"/>
        <v>66.900000000000006</v>
      </c>
      <c r="L82" s="14">
        <v>1</v>
      </c>
      <c r="M82" s="6"/>
      <c r="N82" s="6"/>
      <c r="O82" s="6"/>
      <c r="P82" s="6"/>
      <c r="Q82" s="6"/>
      <c r="R82" s="6"/>
      <c r="S82" s="6"/>
    </row>
    <row r="83" spans="1:19" s="1" customFormat="1" ht="35.25" customHeight="1">
      <c r="A83" s="14" t="s">
        <v>230</v>
      </c>
      <c r="B83" s="14" t="s">
        <v>231</v>
      </c>
      <c r="C83" s="14" t="s">
        <v>13</v>
      </c>
      <c r="D83" s="15" t="s">
        <v>228</v>
      </c>
      <c r="E83" s="15" t="s">
        <v>24</v>
      </c>
      <c r="F83" s="14" t="s">
        <v>229</v>
      </c>
      <c r="G83" s="14">
        <v>53</v>
      </c>
      <c r="H83" s="14">
        <f t="shared" si="6"/>
        <v>26.5</v>
      </c>
      <c r="I83" s="14">
        <v>75.400000000000006</v>
      </c>
      <c r="J83" s="14">
        <f t="shared" si="7"/>
        <v>37.700000000000003</v>
      </c>
      <c r="K83" s="14">
        <f t="shared" si="9"/>
        <v>64.2</v>
      </c>
      <c r="L83" s="14">
        <v>2</v>
      </c>
      <c r="M83" s="6"/>
      <c r="N83" s="6"/>
      <c r="O83" s="6"/>
      <c r="P83" s="6"/>
      <c r="Q83" s="6"/>
      <c r="R83" s="6"/>
      <c r="S83" s="6"/>
    </row>
    <row r="84" spans="1:19" s="1" customFormat="1" ht="35.25" customHeight="1">
      <c r="A84" s="14" t="s">
        <v>232</v>
      </c>
      <c r="B84" s="14" t="s">
        <v>233</v>
      </c>
      <c r="C84" s="14" t="s">
        <v>19</v>
      </c>
      <c r="D84" s="15" t="s">
        <v>228</v>
      </c>
      <c r="E84" s="15" t="s">
        <v>24</v>
      </c>
      <c r="F84" s="14" t="s">
        <v>229</v>
      </c>
      <c r="G84" s="14">
        <v>44</v>
      </c>
      <c r="H84" s="14">
        <f t="shared" si="6"/>
        <v>22</v>
      </c>
      <c r="I84" s="14">
        <v>78.2</v>
      </c>
      <c r="J84" s="14">
        <f t="shared" si="7"/>
        <v>39.1</v>
      </c>
      <c r="K84" s="14">
        <f t="shared" si="9"/>
        <v>61.1</v>
      </c>
      <c r="L84" s="14">
        <v>3</v>
      </c>
      <c r="M84" s="6"/>
      <c r="N84" s="6"/>
      <c r="O84" s="6"/>
      <c r="P84" s="6"/>
      <c r="Q84" s="6"/>
      <c r="R84" s="6"/>
      <c r="S84" s="6"/>
    </row>
    <row r="85" spans="1:19" s="1" customFormat="1" ht="35.25" customHeight="1">
      <c r="A85" s="14" t="s">
        <v>234</v>
      </c>
      <c r="B85" s="14" t="s">
        <v>235</v>
      </c>
      <c r="C85" s="14" t="s">
        <v>13</v>
      </c>
      <c r="D85" s="15" t="s">
        <v>236</v>
      </c>
      <c r="E85" s="15" t="s">
        <v>237</v>
      </c>
      <c r="F85" s="14" t="s">
        <v>238</v>
      </c>
      <c r="G85" s="14">
        <v>60</v>
      </c>
      <c r="H85" s="14">
        <f t="shared" si="6"/>
        <v>30</v>
      </c>
      <c r="I85" s="14">
        <v>79.2</v>
      </c>
      <c r="J85" s="14">
        <f t="shared" si="7"/>
        <v>39.6</v>
      </c>
      <c r="K85" s="14">
        <f t="shared" si="9"/>
        <v>69.599999999999994</v>
      </c>
      <c r="L85" s="14">
        <v>1</v>
      </c>
      <c r="M85" s="6"/>
      <c r="N85" s="6"/>
      <c r="O85" s="6"/>
      <c r="P85" s="6"/>
      <c r="Q85" s="6"/>
      <c r="R85" s="6"/>
      <c r="S85" s="6"/>
    </row>
    <row r="86" spans="1:19" s="13" customFormat="1" ht="35.25" customHeight="1">
      <c r="A86" s="14" t="s">
        <v>239</v>
      </c>
      <c r="B86" s="14" t="s">
        <v>240</v>
      </c>
      <c r="C86" s="14" t="s">
        <v>19</v>
      </c>
      <c r="D86" s="15" t="s">
        <v>236</v>
      </c>
      <c r="E86" s="15" t="s">
        <v>237</v>
      </c>
      <c r="F86" s="14" t="s">
        <v>238</v>
      </c>
      <c r="G86" s="14">
        <v>53</v>
      </c>
      <c r="H86" s="14">
        <f t="shared" si="6"/>
        <v>26.5</v>
      </c>
      <c r="I86" s="14">
        <v>81</v>
      </c>
      <c r="J86" s="14">
        <f t="shared" si="7"/>
        <v>40.5</v>
      </c>
      <c r="K86" s="14">
        <f t="shared" si="9"/>
        <v>67</v>
      </c>
      <c r="L86" s="14">
        <v>2</v>
      </c>
      <c r="M86" s="12"/>
      <c r="N86" s="12"/>
      <c r="O86" s="12"/>
      <c r="P86" s="12"/>
      <c r="Q86" s="12"/>
      <c r="R86" s="12"/>
      <c r="S86" s="12"/>
    </row>
    <row r="87" spans="1:19" s="13" customFormat="1" ht="35.25" customHeight="1">
      <c r="A87" s="14" t="s">
        <v>241</v>
      </c>
      <c r="B87" s="14" t="s">
        <v>242</v>
      </c>
      <c r="C87" s="14" t="s">
        <v>19</v>
      </c>
      <c r="D87" s="15" t="s">
        <v>236</v>
      </c>
      <c r="E87" s="15" t="s">
        <v>237</v>
      </c>
      <c r="F87" s="14" t="s">
        <v>238</v>
      </c>
      <c r="G87" s="14">
        <v>47</v>
      </c>
      <c r="H87" s="14">
        <f t="shared" si="6"/>
        <v>23.5</v>
      </c>
      <c r="I87" s="14">
        <v>74.8</v>
      </c>
      <c r="J87" s="14">
        <f t="shared" si="7"/>
        <v>37.4</v>
      </c>
      <c r="K87" s="14">
        <f t="shared" si="9"/>
        <v>60.9</v>
      </c>
      <c r="L87" s="14">
        <v>3</v>
      </c>
      <c r="M87" s="12"/>
      <c r="N87" s="12"/>
      <c r="O87" s="12"/>
      <c r="P87" s="12"/>
      <c r="Q87" s="12"/>
      <c r="R87" s="12"/>
      <c r="S87" s="12"/>
    </row>
    <row r="88" spans="1:19" s="1" customFormat="1" ht="35.25" customHeight="1">
      <c r="A88" s="14" t="s">
        <v>243</v>
      </c>
      <c r="B88" s="14" t="s">
        <v>244</v>
      </c>
      <c r="C88" s="14" t="s">
        <v>19</v>
      </c>
      <c r="D88" s="15" t="s">
        <v>245</v>
      </c>
      <c r="E88" s="15" t="s">
        <v>86</v>
      </c>
      <c r="F88" s="14" t="s">
        <v>246</v>
      </c>
      <c r="G88" s="14">
        <v>56</v>
      </c>
      <c r="H88" s="14">
        <f t="shared" si="6"/>
        <v>28</v>
      </c>
      <c r="I88" s="14">
        <v>84</v>
      </c>
      <c r="J88" s="14">
        <f t="shared" si="7"/>
        <v>42</v>
      </c>
      <c r="K88" s="14">
        <f t="shared" si="9"/>
        <v>70</v>
      </c>
      <c r="L88" s="14">
        <v>1</v>
      </c>
      <c r="M88" s="6"/>
      <c r="N88" s="6"/>
      <c r="O88" s="6"/>
      <c r="P88" s="6"/>
      <c r="Q88" s="6"/>
      <c r="R88" s="6"/>
      <c r="S88" s="6"/>
    </row>
    <row r="89" spans="1:19" s="1" customFormat="1" ht="35.25" customHeight="1">
      <c r="A89" s="14" t="s">
        <v>247</v>
      </c>
      <c r="B89" s="14" t="s">
        <v>248</v>
      </c>
      <c r="C89" s="14" t="s">
        <v>19</v>
      </c>
      <c r="D89" s="15" t="s">
        <v>245</v>
      </c>
      <c r="E89" s="15" t="s">
        <v>86</v>
      </c>
      <c r="F89" s="14" t="s">
        <v>246</v>
      </c>
      <c r="G89" s="14">
        <v>57</v>
      </c>
      <c r="H89" s="14">
        <f t="shared" si="6"/>
        <v>28.5</v>
      </c>
      <c r="I89" s="14">
        <v>79.2</v>
      </c>
      <c r="J89" s="14">
        <f t="shared" si="7"/>
        <v>39.6</v>
      </c>
      <c r="K89" s="14">
        <f t="shared" si="9"/>
        <v>68.099999999999994</v>
      </c>
      <c r="L89" s="14">
        <v>2</v>
      </c>
      <c r="M89" s="6"/>
      <c r="N89" s="6"/>
      <c r="O89" s="6"/>
      <c r="P89" s="6"/>
      <c r="Q89" s="6"/>
      <c r="R89" s="6"/>
      <c r="S89" s="6"/>
    </row>
    <row r="90" spans="1:19" s="1" customFormat="1" ht="35.25" customHeight="1">
      <c r="A90" s="14" t="s">
        <v>249</v>
      </c>
      <c r="B90" s="14" t="s">
        <v>250</v>
      </c>
      <c r="C90" s="14" t="s">
        <v>19</v>
      </c>
      <c r="D90" s="15" t="s">
        <v>245</v>
      </c>
      <c r="E90" s="15" t="s">
        <v>86</v>
      </c>
      <c r="F90" s="14" t="s">
        <v>246</v>
      </c>
      <c r="G90" s="14">
        <v>50</v>
      </c>
      <c r="H90" s="14">
        <f t="shared" si="6"/>
        <v>25</v>
      </c>
      <c r="I90" s="14">
        <v>83.8</v>
      </c>
      <c r="J90" s="14">
        <f t="shared" si="7"/>
        <v>41.9</v>
      </c>
      <c r="K90" s="14">
        <f t="shared" si="9"/>
        <v>66.900000000000006</v>
      </c>
      <c r="L90" s="14">
        <v>3</v>
      </c>
      <c r="M90" s="6"/>
      <c r="N90" s="6"/>
      <c r="O90" s="6"/>
      <c r="P90" s="6"/>
      <c r="Q90" s="6"/>
      <c r="R90" s="6"/>
      <c r="S90" s="6"/>
    </row>
    <row r="91" spans="1:19" s="1" customFormat="1" ht="35.25" customHeight="1">
      <c r="A91" s="14" t="s">
        <v>251</v>
      </c>
      <c r="B91" s="14" t="s">
        <v>252</v>
      </c>
      <c r="C91" s="14" t="s">
        <v>13</v>
      </c>
      <c r="D91" s="15" t="s">
        <v>40</v>
      </c>
      <c r="E91" s="15" t="s">
        <v>253</v>
      </c>
      <c r="F91" s="14" t="s">
        <v>254</v>
      </c>
      <c r="G91" s="14">
        <v>57</v>
      </c>
      <c r="H91" s="14">
        <f t="shared" si="6"/>
        <v>28.5</v>
      </c>
      <c r="I91" s="14">
        <v>84.2</v>
      </c>
      <c r="J91" s="14">
        <f t="shared" si="7"/>
        <v>42.1</v>
      </c>
      <c r="K91" s="14">
        <f t="shared" si="9"/>
        <v>70.599999999999994</v>
      </c>
      <c r="L91" s="14">
        <v>1</v>
      </c>
      <c r="M91" s="6"/>
      <c r="N91" s="6"/>
      <c r="O91" s="6"/>
      <c r="P91" s="6"/>
      <c r="Q91" s="6"/>
      <c r="R91" s="6"/>
      <c r="S91" s="6"/>
    </row>
    <row r="92" spans="1:19" s="1" customFormat="1" ht="35.25" customHeight="1">
      <c r="A92" s="14" t="s">
        <v>255</v>
      </c>
      <c r="B92" s="14" t="s">
        <v>256</v>
      </c>
      <c r="C92" s="14" t="s">
        <v>19</v>
      </c>
      <c r="D92" s="15" t="s">
        <v>40</v>
      </c>
      <c r="E92" s="15" t="s">
        <v>257</v>
      </c>
      <c r="F92" s="14" t="s">
        <v>258</v>
      </c>
      <c r="G92" s="14">
        <v>53</v>
      </c>
      <c r="H92" s="14">
        <f t="shared" si="6"/>
        <v>26.5</v>
      </c>
      <c r="I92" s="14">
        <v>80.400000000000006</v>
      </c>
      <c r="J92" s="14">
        <f t="shared" si="7"/>
        <v>40.200000000000003</v>
      </c>
      <c r="K92" s="14">
        <f t="shared" si="9"/>
        <v>66.7</v>
      </c>
      <c r="L92" s="14">
        <v>1</v>
      </c>
      <c r="M92" s="6"/>
      <c r="N92" s="6"/>
      <c r="O92" s="6"/>
      <c r="P92" s="6"/>
      <c r="Q92" s="6"/>
      <c r="R92" s="6"/>
      <c r="S92" s="6"/>
    </row>
    <row r="93" spans="1:19" s="1" customFormat="1" ht="35.25" customHeight="1">
      <c r="A93" s="14" t="s">
        <v>259</v>
      </c>
      <c r="B93" s="14" t="s">
        <v>260</v>
      </c>
      <c r="C93" s="14" t="s">
        <v>13</v>
      </c>
      <c r="D93" s="15" t="s">
        <v>122</v>
      </c>
      <c r="E93" s="15" t="s">
        <v>261</v>
      </c>
      <c r="F93" s="14" t="s">
        <v>262</v>
      </c>
      <c r="G93" s="14">
        <v>60</v>
      </c>
      <c r="H93" s="14">
        <f t="shared" si="6"/>
        <v>30</v>
      </c>
      <c r="I93" s="14">
        <v>83.2</v>
      </c>
      <c r="J93" s="14">
        <f t="shared" si="7"/>
        <v>41.6</v>
      </c>
      <c r="K93" s="14">
        <f t="shared" si="9"/>
        <v>71.599999999999994</v>
      </c>
      <c r="L93" s="14">
        <v>1</v>
      </c>
      <c r="M93" s="6"/>
      <c r="N93" s="6"/>
      <c r="O93" s="6"/>
      <c r="P93" s="6"/>
      <c r="Q93" s="6"/>
      <c r="R93" s="6"/>
      <c r="S93" s="6"/>
    </row>
    <row r="94" spans="1:19" s="13" customFormat="1" ht="35.25" customHeight="1">
      <c r="A94" s="14" t="s">
        <v>263</v>
      </c>
      <c r="B94" s="14" t="s">
        <v>264</v>
      </c>
      <c r="C94" s="14" t="s">
        <v>19</v>
      </c>
      <c r="D94" s="15" t="s">
        <v>122</v>
      </c>
      <c r="E94" s="15" t="s">
        <v>261</v>
      </c>
      <c r="F94" s="14" t="s">
        <v>262</v>
      </c>
      <c r="G94" s="14">
        <v>41</v>
      </c>
      <c r="H94" s="14">
        <f t="shared" si="6"/>
        <v>20.5</v>
      </c>
      <c r="I94" s="14">
        <v>77.8</v>
      </c>
      <c r="J94" s="14">
        <f t="shared" si="7"/>
        <v>38.9</v>
      </c>
      <c r="K94" s="14">
        <f t="shared" si="9"/>
        <v>59.4</v>
      </c>
      <c r="L94" s="14">
        <v>2</v>
      </c>
      <c r="M94" s="12"/>
      <c r="N94" s="12"/>
      <c r="O94" s="12"/>
      <c r="P94" s="12"/>
      <c r="Q94" s="12"/>
      <c r="R94" s="12"/>
      <c r="S94" s="12"/>
    </row>
    <row r="95" spans="1:19" s="1" customFormat="1" ht="35.25" customHeight="1">
      <c r="A95" s="14" t="s">
        <v>265</v>
      </c>
      <c r="B95" s="14" t="s">
        <v>266</v>
      </c>
      <c r="C95" s="14" t="s">
        <v>19</v>
      </c>
      <c r="D95" s="15" t="s">
        <v>135</v>
      </c>
      <c r="E95" s="15" t="s">
        <v>267</v>
      </c>
      <c r="F95" s="14" t="s">
        <v>268</v>
      </c>
      <c r="G95" s="14">
        <v>56</v>
      </c>
      <c r="H95" s="14">
        <f t="shared" si="6"/>
        <v>28</v>
      </c>
      <c r="I95" s="14">
        <v>79.2</v>
      </c>
      <c r="J95" s="14">
        <f t="shared" si="7"/>
        <v>39.6</v>
      </c>
      <c r="K95" s="14">
        <f t="shared" si="9"/>
        <v>67.599999999999994</v>
      </c>
      <c r="L95" s="14">
        <v>1</v>
      </c>
      <c r="M95" s="6"/>
      <c r="N95" s="6"/>
      <c r="O95" s="6"/>
      <c r="P95" s="6"/>
      <c r="Q95" s="6"/>
      <c r="R95" s="6"/>
      <c r="S95" s="6"/>
    </row>
    <row r="96" spans="1:19" s="1" customFormat="1" ht="35.25" customHeight="1">
      <c r="A96" s="14" t="s">
        <v>269</v>
      </c>
      <c r="B96" s="14" t="s">
        <v>270</v>
      </c>
      <c r="C96" s="14" t="s">
        <v>19</v>
      </c>
      <c r="D96" s="15" t="s">
        <v>135</v>
      </c>
      <c r="E96" s="15" t="s">
        <v>267</v>
      </c>
      <c r="F96" s="14" t="s">
        <v>268</v>
      </c>
      <c r="G96" s="14">
        <v>47</v>
      </c>
      <c r="H96" s="14">
        <f t="shared" si="6"/>
        <v>23.5</v>
      </c>
      <c r="I96" s="14" t="s">
        <v>297</v>
      </c>
      <c r="J96" s="14" t="s">
        <v>297</v>
      </c>
      <c r="K96" s="14" t="s">
        <v>297</v>
      </c>
      <c r="L96" s="14"/>
      <c r="M96" s="6"/>
      <c r="N96" s="6"/>
      <c r="O96" s="6"/>
      <c r="P96" s="6"/>
      <c r="Q96" s="6"/>
      <c r="R96" s="6"/>
      <c r="S96" s="6"/>
    </row>
    <row r="97" spans="1:19" s="1" customFormat="1" ht="35.25" customHeight="1">
      <c r="A97" s="14" t="s">
        <v>271</v>
      </c>
      <c r="B97" s="14" t="s">
        <v>272</v>
      </c>
      <c r="C97" s="14" t="s">
        <v>13</v>
      </c>
      <c r="D97" s="15" t="s">
        <v>135</v>
      </c>
      <c r="E97" s="15" t="s">
        <v>267</v>
      </c>
      <c r="F97" s="14" t="s">
        <v>268</v>
      </c>
      <c r="G97" s="14">
        <v>44</v>
      </c>
      <c r="H97" s="14">
        <f t="shared" si="6"/>
        <v>22</v>
      </c>
      <c r="I97" s="14" t="s">
        <v>297</v>
      </c>
      <c r="J97" s="14" t="s">
        <v>297</v>
      </c>
      <c r="K97" s="14" t="s">
        <v>297</v>
      </c>
      <c r="L97" s="14"/>
      <c r="M97" s="6"/>
      <c r="N97" s="6"/>
      <c r="O97" s="6"/>
      <c r="P97" s="6"/>
      <c r="Q97" s="6"/>
      <c r="R97" s="6"/>
      <c r="S97" s="6"/>
    </row>
    <row r="98" spans="1:19" s="1" customFormat="1" ht="35.25" customHeight="1">
      <c r="A98" s="14" t="s">
        <v>273</v>
      </c>
      <c r="B98" s="14" t="s">
        <v>274</v>
      </c>
      <c r="C98" s="14" t="s">
        <v>19</v>
      </c>
      <c r="D98" s="15" t="s">
        <v>135</v>
      </c>
      <c r="E98" s="15" t="s">
        <v>275</v>
      </c>
      <c r="F98" s="14" t="s">
        <v>276</v>
      </c>
      <c r="G98" s="14">
        <v>44</v>
      </c>
      <c r="H98" s="14">
        <f t="shared" si="6"/>
        <v>22</v>
      </c>
      <c r="I98" s="14">
        <v>80.599999999999994</v>
      </c>
      <c r="J98" s="14">
        <f t="shared" si="7"/>
        <v>40.299999999999997</v>
      </c>
      <c r="K98" s="14">
        <f>H98+J98</f>
        <v>62.3</v>
      </c>
      <c r="L98" s="14">
        <v>1</v>
      </c>
      <c r="M98" s="6"/>
      <c r="N98" s="6"/>
      <c r="O98" s="6"/>
      <c r="P98" s="6"/>
      <c r="Q98" s="6"/>
      <c r="R98" s="6"/>
      <c r="S98" s="6"/>
    </row>
    <row r="99" spans="1:19" s="13" customFormat="1" ht="35.25" customHeight="1">
      <c r="A99" s="14" t="s">
        <v>277</v>
      </c>
      <c r="B99" s="14" t="s">
        <v>278</v>
      </c>
      <c r="C99" s="14" t="s">
        <v>19</v>
      </c>
      <c r="D99" s="15" t="s">
        <v>135</v>
      </c>
      <c r="E99" s="15" t="s">
        <v>275</v>
      </c>
      <c r="F99" s="14" t="s">
        <v>276</v>
      </c>
      <c r="G99" s="14">
        <v>47</v>
      </c>
      <c r="H99" s="14">
        <f t="shared" si="6"/>
        <v>23.5</v>
      </c>
      <c r="I99" s="14" t="s">
        <v>298</v>
      </c>
      <c r="J99" s="14" t="s">
        <v>298</v>
      </c>
      <c r="K99" s="14" t="s">
        <v>298</v>
      </c>
      <c r="L99" s="14"/>
      <c r="M99" s="12"/>
      <c r="N99" s="12"/>
      <c r="O99" s="12"/>
      <c r="P99" s="12"/>
      <c r="Q99" s="12"/>
      <c r="R99" s="12"/>
      <c r="S99" s="12"/>
    </row>
    <row r="100" spans="1:19" s="13" customFormat="1" ht="35.25" customHeight="1">
      <c r="A100" s="14" t="s">
        <v>279</v>
      </c>
      <c r="B100" s="14" t="s">
        <v>280</v>
      </c>
      <c r="C100" s="14" t="s">
        <v>19</v>
      </c>
      <c r="D100" s="15" t="s">
        <v>135</v>
      </c>
      <c r="E100" s="15" t="s">
        <v>275</v>
      </c>
      <c r="F100" s="14" t="s">
        <v>276</v>
      </c>
      <c r="G100" s="14">
        <v>45</v>
      </c>
      <c r="H100" s="14">
        <f t="shared" si="6"/>
        <v>22.5</v>
      </c>
      <c r="I100" s="14" t="s">
        <v>298</v>
      </c>
      <c r="J100" s="14" t="s">
        <v>298</v>
      </c>
      <c r="K100" s="14" t="s">
        <v>298</v>
      </c>
      <c r="L100" s="14"/>
      <c r="M100" s="12"/>
      <c r="N100" s="12"/>
      <c r="O100" s="12"/>
      <c r="P100" s="12"/>
      <c r="Q100" s="12"/>
      <c r="R100" s="12"/>
      <c r="S100" s="12"/>
    </row>
    <row r="101" spans="1:19" s="1" customFormat="1" ht="35.25" customHeight="1">
      <c r="A101" s="17" t="s">
        <v>281</v>
      </c>
      <c r="B101" s="17" t="s">
        <v>282</v>
      </c>
      <c r="C101" s="17" t="s">
        <v>19</v>
      </c>
      <c r="D101" s="18" t="s">
        <v>146</v>
      </c>
      <c r="E101" s="18" t="s">
        <v>283</v>
      </c>
      <c r="F101" s="17" t="s">
        <v>284</v>
      </c>
      <c r="G101" s="17">
        <v>59</v>
      </c>
      <c r="H101" s="17">
        <f t="shared" si="6"/>
        <v>29.5</v>
      </c>
      <c r="I101" s="17">
        <v>84.4</v>
      </c>
      <c r="J101" s="17">
        <f t="shared" si="7"/>
        <v>42.2</v>
      </c>
      <c r="K101" s="17">
        <f t="shared" ref="K101:K106" si="10">H101+J101</f>
        <v>71.7</v>
      </c>
      <c r="L101" s="17">
        <v>1</v>
      </c>
      <c r="M101" s="6"/>
      <c r="N101" s="6"/>
      <c r="O101" s="6"/>
      <c r="P101" s="6"/>
      <c r="Q101" s="6"/>
      <c r="R101" s="6"/>
      <c r="S101" s="6"/>
    </row>
    <row r="102" spans="1:19" s="1" customFormat="1" ht="35.25" customHeight="1">
      <c r="A102" s="14" t="s">
        <v>285</v>
      </c>
      <c r="B102" s="14" t="s">
        <v>286</v>
      </c>
      <c r="C102" s="14" t="s">
        <v>13</v>
      </c>
      <c r="D102" s="15" t="s">
        <v>146</v>
      </c>
      <c r="E102" s="15" t="s">
        <v>283</v>
      </c>
      <c r="F102" s="14" t="s">
        <v>284</v>
      </c>
      <c r="G102" s="14">
        <v>51</v>
      </c>
      <c r="H102" s="14">
        <f t="shared" si="6"/>
        <v>25.5</v>
      </c>
      <c r="I102" s="14">
        <v>83.6</v>
      </c>
      <c r="J102" s="14">
        <f t="shared" si="7"/>
        <v>41.8</v>
      </c>
      <c r="K102" s="14">
        <f t="shared" si="10"/>
        <v>67.3</v>
      </c>
      <c r="L102" s="14">
        <v>2</v>
      </c>
      <c r="M102" s="6"/>
      <c r="N102" s="6"/>
      <c r="O102" s="6"/>
      <c r="P102" s="6"/>
      <c r="Q102" s="6"/>
      <c r="R102" s="6"/>
      <c r="S102" s="6"/>
    </row>
    <row r="103" spans="1:19" s="1" customFormat="1" ht="35.25" customHeight="1">
      <c r="A103" s="14" t="s">
        <v>287</v>
      </c>
      <c r="B103" s="14" t="s">
        <v>288</v>
      </c>
      <c r="C103" s="14" t="s">
        <v>13</v>
      </c>
      <c r="D103" s="15" t="s">
        <v>146</v>
      </c>
      <c r="E103" s="15" t="s">
        <v>283</v>
      </c>
      <c r="F103" s="14" t="s">
        <v>284</v>
      </c>
      <c r="G103" s="14">
        <v>42</v>
      </c>
      <c r="H103" s="14">
        <f t="shared" si="6"/>
        <v>21</v>
      </c>
      <c r="I103" s="14">
        <v>80.599999999999994</v>
      </c>
      <c r="J103" s="14">
        <f t="shared" si="7"/>
        <v>40.299999999999997</v>
      </c>
      <c r="K103" s="14">
        <f t="shared" si="10"/>
        <v>61.3</v>
      </c>
      <c r="L103" s="14">
        <v>3</v>
      </c>
      <c r="M103" s="6"/>
      <c r="N103" s="6"/>
      <c r="O103" s="6"/>
      <c r="P103" s="6"/>
      <c r="Q103" s="6"/>
      <c r="R103" s="6"/>
      <c r="S103" s="6"/>
    </row>
    <row r="104" spans="1:19" s="1" customFormat="1" ht="35.25" customHeight="1">
      <c r="A104" s="14" t="s">
        <v>289</v>
      </c>
      <c r="B104" s="14" t="s">
        <v>290</v>
      </c>
      <c r="C104" s="14" t="s">
        <v>19</v>
      </c>
      <c r="D104" s="15" t="s">
        <v>168</v>
      </c>
      <c r="E104" s="15" t="s">
        <v>291</v>
      </c>
      <c r="F104" s="14" t="s">
        <v>292</v>
      </c>
      <c r="G104" s="14">
        <v>59</v>
      </c>
      <c r="H104" s="14">
        <f t="shared" si="6"/>
        <v>29.5</v>
      </c>
      <c r="I104" s="14">
        <v>82.6</v>
      </c>
      <c r="J104" s="14">
        <f t="shared" si="7"/>
        <v>41.3</v>
      </c>
      <c r="K104" s="14">
        <f t="shared" si="10"/>
        <v>70.8</v>
      </c>
      <c r="L104" s="14">
        <v>1</v>
      </c>
      <c r="M104" s="6"/>
      <c r="N104" s="6"/>
      <c r="O104" s="6"/>
      <c r="P104" s="6"/>
      <c r="Q104" s="6"/>
      <c r="R104" s="6"/>
      <c r="S104" s="6"/>
    </row>
    <row r="105" spans="1:19" s="13" customFormat="1" ht="35.25" customHeight="1">
      <c r="A105" s="14" t="s">
        <v>293</v>
      </c>
      <c r="B105" s="14" t="s">
        <v>294</v>
      </c>
      <c r="C105" s="14" t="s">
        <v>19</v>
      </c>
      <c r="D105" s="15" t="s">
        <v>168</v>
      </c>
      <c r="E105" s="15" t="s">
        <v>291</v>
      </c>
      <c r="F105" s="14" t="s">
        <v>292</v>
      </c>
      <c r="G105" s="14">
        <v>55</v>
      </c>
      <c r="H105" s="14">
        <f t="shared" si="6"/>
        <v>27.5</v>
      </c>
      <c r="I105" s="14">
        <v>72.2</v>
      </c>
      <c r="J105" s="14">
        <f t="shared" si="7"/>
        <v>36.1</v>
      </c>
      <c r="K105" s="14">
        <f t="shared" si="10"/>
        <v>63.6</v>
      </c>
      <c r="L105" s="14">
        <v>2</v>
      </c>
      <c r="M105" s="12"/>
      <c r="N105" s="12"/>
      <c r="O105" s="12"/>
      <c r="P105" s="12"/>
      <c r="Q105" s="12"/>
      <c r="R105" s="12"/>
      <c r="S105" s="12"/>
    </row>
    <row r="106" spans="1:19" s="13" customFormat="1" ht="35.25" customHeight="1">
      <c r="A106" s="14" t="s">
        <v>295</v>
      </c>
      <c r="B106" s="14" t="s">
        <v>296</v>
      </c>
      <c r="C106" s="14" t="s">
        <v>19</v>
      </c>
      <c r="D106" s="15" t="s">
        <v>168</v>
      </c>
      <c r="E106" s="15" t="s">
        <v>291</v>
      </c>
      <c r="F106" s="14" t="s">
        <v>292</v>
      </c>
      <c r="G106" s="14">
        <v>49</v>
      </c>
      <c r="H106" s="14">
        <f t="shared" si="6"/>
        <v>24.5</v>
      </c>
      <c r="I106" s="14">
        <v>70</v>
      </c>
      <c r="J106" s="14">
        <f t="shared" si="7"/>
        <v>35</v>
      </c>
      <c r="K106" s="14">
        <f t="shared" si="10"/>
        <v>59.5</v>
      </c>
      <c r="L106" s="14">
        <v>3</v>
      </c>
      <c r="M106" s="12"/>
      <c r="N106" s="12"/>
      <c r="O106" s="12"/>
      <c r="P106" s="12"/>
      <c r="Q106" s="12"/>
      <c r="R106" s="12"/>
      <c r="S106" s="12"/>
    </row>
    <row r="107" spans="1:19" s="1" customFormat="1" ht="22.5">
      <c r="A107" s="7"/>
      <c r="B107" s="7"/>
      <c r="C107" s="7"/>
      <c r="D107" s="8"/>
      <c r="E107" s="8"/>
      <c r="F107" s="7"/>
      <c r="G107" s="9"/>
      <c r="H107" s="7"/>
      <c r="I107" s="7"/>
      <c r="J107" s="7"/>
      <c r="K107" s="7"/>
      <c r="L107" s="9"/>
      <c r="M107" s="7"/>
      <c r="N107" s="7"/>
      <c r="O107" s="7"/>
      <c r="P107" s="7"/>
      <c r="Q107" s="7"/>
      <c r="R107" s="7"/>
      <c r="S107" s="7"/>
    </row>
    <row r="108" spans="1:19" s="1" customFormat="1" ht="22.5">
      <c r="D108" s="10"/>
      <c r="E108" s="10"/>
      <c r="G108" s="11"/>
      <c r="L108" s="11"/>
    </row>
    <row r="109" spans="1:19" s="1" customFormat="1" ht="22.5">
      <c r="D109" s="10"/>
      <c r="E109" s="10"/>
      <c r="G109" s="11"/>
      <c r="L109" s="11"/>
    </row>
    <row r="110" spans="1:19" s="1" customFormat="1" ht="22.5">
      <c r="D110" s="10"/>
      <c r="E110" s="10"/>
      <c r="G110" s="11"/>
      <c r="L110" s="11"/>
    </row>
    <row r="111" spans="1:19" s="1" customFormat="1" ht="22.5">
      <c r="D111" s="10"/>
      <c r="E111" s="10"/>
      <c r="G111" s="11"/>
      <c r="L111" s="11"/>
    </row>
    <row r="112" spans="1:19" s="1" customFormat="1" ht="22.5">
      <c r="D112" s="10"/>
      <c r="E112" s="10"/>
      <c r="G112" s="11"/>
      <c r="L112" s="11"/>
    </row>
    <row r="113" spans="4:12" s="1" customFormat="1" ht="22.5">
      <c r="D113" s="10"/>
      <c r="E113" s="10"/>
      <c r="G113" s="11"/>
      <c r="L113" s="11"/>
    </row>
    <row r="114" spans="4:12" s="1" customFormat="1" ht="22.5">
      <c r="D114" s="10"/>
      <c r="E114" s="10"/>
      <c r="G114" s="11"/>
      <c r="L114" s="11"/>
    </row>
    <row r="115" spans="4:12" s="1" customFormat="1" ht="22.5">
      <c r="D115" s="10"/>
      <c r="E115" s="10"/>
      <c r="G115" s="11"/>
      <c r="L115" s="11"/>
    </row>
    <row r="116" spans="4:12" s="1" customFormat="1" ht="22.5">
      <c r="D116" s="10"/>
      <c r="E116" s="10"/>
      <c r="G116" s="11"/>
      <c r="L116" s="11"/>
    </row>
    <row r="117" spans="4:12" s="1" customFormat="1" ht="22.5">
      <c r="D117" s="10"/>
      <c r="E117" s="10"/>
      <c r="G117" s="11"/>
      <c r="L117" s="11"/>
    </row>
    <row r="118" spans="4:12" s="1" customFormat="1" ht="22.5">
      <c r="D118" s="10"/>
      <c r="E118" s="10"/>
      <c r="G118" s="11"/>
      <c r="L118" s="11"/>
    </row>
    <row r="119" spans="4:12" s="1" customFormat="1" ht="22.5">
      <c r="D119" s="10"/>
      <c r="E119" s="10"/>
      <c r="G119" s="11"/>
      <c r="L119" s="11"/>
    </row>
    <row r="120" spans="4:12" s="1" customFormat="1" ht="22.5">
      <c r="D120" s="10"/>
      <c r="E120" s="10"/>
      <c r="G120" s="11"/>
      <c r="L120" s="11"/>
    </row>
    <row r="121" spans="4:12" s="1" customFormat="1" ht="22.5">
      <c r="D121" s="10"/>
      <c r="E121" s="10"/>
      <c r="G121" s="11"/>
      <c r="L121" s="11"/>
    </row>
    <row r="122" spans="4:12" s="1" customFormat="1" ht="22.5">
      <c r="D122" s="10"/>
      <c r="E122" s="10"/>
      <c r="G122" s="11"/>
      <c r="L122" s="11"/>
    </row>
    <row r="123" spans="4:12" s="1" customFormat="1" ht="22.5">
      <c r="D123" s="10"/>
      <c r="E123" s="10"/>
      <c r="G123" s="11"/>
      <c r="L123" s="11"/>
    </row>
    <row r="124" spans="4:12" s="1" customFormat="1" ht="22.5">
      <c r="D124" s="10"/>
      <c r="E124" s="10"/>
      <c r="G124" s="11"/>
      <c r="L124" s="11"/>
    </row>
    <row r="125" spans="4:12" s="1" customFormat="1" ht="22.5">
      <c r="D125" s="10"/>
      <c r="E125" s="10"/>
      <c r="G125" s="11"/>
      <c r="L125" s="11"/>
    </row>
    <row r="126" spans="4:12" s="1" customFormat="1" ht="22.5">
      <c r="D126" s="10"/>
      <c r="E126" s="10"/>
      <c r="G126" s="11"/>
      <c r="L126" s="11"/>
    </row>
    <row r="127" spans="4:12" s="1" customFormat="1" ht="22.5">
      <c r="D127" s="10"/>
      <c r="E127" s="10"/>
      <c r="G127" s="11"/>
      <c r="L127" s="11"/>
    </row>
    <row r="128" spans="4:12" s="1" customFormat="1" ht="22.5">
      <c r="D128" s="10"/>
      <c r="E128" s="10"/>
      <c r="G128" s="11"/>
      <c r="L128" s="11"/>
    </row>
    <row r="129" spans="4:12" s="1" customFormat="1" ht="22.5">
      <c r="D129" s="10"/>
      <c r="E129" s="10"/>
      <c r="G129" s="11"/>
      <c r="L129" s="11"/>
    </row>
    <row r="130" spans="4:12" s="1" customFormat="1" ht="22.5">
      <c r="D130" s="10"/>
      <c r="E130" s="10"/>
      <c r="G130" s="11"/>
      <c r="L130" s="11"/>
    </row>
    <row r="131" spans="4:12" s="1" customFormat="1" ht="22.5">
      <c r="D131" s="10"/>
      <c r="E131" s="10"/>
      <c r="G131" s="11"/>
      <c r="L131" s="11"/>
    </row>
    <row r="132" spans="4:12" s="1" customFormat="1" ht="22.5">
      <c r="D132" s="10"/>
      <c r="E132" s="10"/>
      <c r="G132" s="11"/>
      <c r="L132" s="11"/>
    </row>
    <row r="133" spans="4:12" s="1" customFormat="1" ht="22.5">
      <c r="D133" s="10"/>
      <c r="E133" s="10"/>
      <c r="G133" s="11"/>
      <c r="L133" s="11"/>
    </row>
    <row r="134" spans="4:12" s="1" customFormat="1" ht="22.5">
      <c r="D134" s="10"/>
      <c r="E134" s="10"/>
      <c r="G134" s="11"/>
      <c r="L134" s="11"/>
    </row>
    <row r="135" spans="4:12" s="1" customFormat="1" ht="22.5">
      <c r="D135" s="10"/>
      <c r="E135" s="10"/>
      <c r="G135" s="11"/>
      <c r="L135" s="11"/>
    </row>
    <row r="136" spans="4:12" s="1" customFormat="1" ht="22.5">
      <c r="D136" s="10"/>
      <c r="E136" s="10"/>
      <c r="G136" s="11"/>
      <c r="L136" s="11"/>
    </row>
    <row r="137" spans="4:12" s="1" customFormat="1" ht="22.5">
      <c r="D137" s="10"/>
      <c r="E137" s="10"/>
      <c r="G137" s="11"/>
      <c r="L137" s="11"/>
    </row>
    <row r="138" spans="4:12" s="1" customFormat="1" ht="22.5">
      <c r="D138" s="10"/>
      <c r="E138" s="10"/>
      <c r="G138" s="11"/>
      <c r="L138" s="11"/>
    </row>
    <row r="139" spans="4:12" s="1" customFormat="1" ht="22.5">
      <c r="D139" s="10"/>
      <c r="E139" s="10"/>
      <c r="G139" s="11"/>
      <c r="L139" s="11"/>
    </row>
    <row r="140" spans="4:12" s="1" customFormat="1" ht="22.5">
      <c r="D140" s="10"/>
      <c r="E140" s="10"/>
      <c r="G140" s="11"/>
      <c r="L140" s="11"/>
    </row>
    <row r="141" spans="4:12" s="1" customFormat="1" ht="22.5">
      <c r="D141" s="10"/>
      <c r="E141" s="10"/>
      <c r="G141" s="11"/>
      <c r="L141" s="11"/>
    </row>
    <row r="142" spans="4:12" s="1" customFormat="1" ht="22.5">
      <c r="D142" s="10"/>
      <c r="E142" s="10"/>
      <c r="G142" s="11"/>
      <c r="L142" s="11"/>
    </row>
    <row r="143" spans="4:12" s="1" customFormat="1" ht="22.5">
      <c r="D143" s="10"/>
      <c r="E143" s="10"/>
      <c r="G143" s="11"/>
      <c r="L143" s="11"/>
    </row>
    <row r="144" spans="4:12" s="1" customFormat="1" ht="22.5">
      <c r="D144" s="10"/>
      <c r="E144" s="10"/>
      <c r="G144" s="11"/>
      <c r="L144" s="11"/>
    </row>
    <row r="145" spans="4:12" s="1" customFormat="1" ht="22.5">
      <c r="D145" s="10"/>
      <c r="E145" s="10"/>
      <c r="G145" s="11"/>
      <c r="L145" s="11"/>
    </row>
    <row r="146" spans="4:12" s="1" customFormat="1" ht="22.5">
      <c r="D146" s="10"/>
      <c r="E146" s="10"/>
      <c r="G146" s="11"/>
      <c r="L146" s="11"/>
    </row>
    <row r="147" spans="4:12" s="1" customFormat="1" ht="22.5">
      <c r="D147" s="10"/>
      <c r="E147" s="10"/>
      <c r="G147" s="11"/>
      <c r="L147" s="11"/>
    </row>
    <row r="148" spans="4:12" s="1" customFormat="1" ht="22.5">
      <c r="D148" s="10"/>
      <c r="E148" s="10"/>
      <c r="G148" s="11"/>
      <c r="L148" s="11"/>
    </row>
    <row r="149" spans="4:12" s="1" customFormat="1" ht="22.5">
      <c r="D149" s="10"/>
      <c r="E149" s="10"/>
      <c r="G149" s="11"/>
      <c r="L149" s="11"/>
    </row>
    <row r="150" spans="4:12" s="1" customFormat="1" ht="22.5">
      <c r="D150" s="10"/>
      <c r="E150" s="10"/>
      <c r="G150" s="11"/>
      <c r="L150" s="11"/>
    </row>
    <row r="151" spans="4:12" s="1" customFormat="1" ht="22.5">
      <c r="D151" s="10"/>
      <c r="E151" s="10"/>
      <c r="G151" s="11"/>
      <c r="L151" s="11"/>
    </row>
    <row r="152" spans="4:12" s="1" customFormat="1" ht="22.5">
      <c r="D152" s="10"/>
      <c r="E152" s="10"/>
      <c r="G152" s="11"/>
      <c r="L152" s="11"/>
    </row>
    <row r="153" spans="4:12" s="1" customFormat="1" ht="22.5">
      <c r="D153" s="10"/>
      <c r="E153" s="10"/>
      <c r="G153" s="11"/>
      <c r="L153" s="11"/>
    </row>
    <row r="154" spans="4:12" s="1" customFormat="1" ht="22.5">
      <c r="D154" s="10"/>
      <c r="E154" s="10"/>
      <c r="G154" s="11"/>
      <c r="L154" s="11"/>
    </row>
    <row r="155" spans="4:12" s="1" customFormat="1" ht="22.5">
      <c r="D155" s="10"/>
      <c r="E155" s="10"/>
      <c r="G155" s="11"/>
      <c r="L155" s="11"/>
    </row>
    <row r="156" spans="4:12" s="1" customFormat="1" ht="22.5">
      <c r="D156" s="10"/>
      <c r="E156" s="10"/>
      <c r="G156" s="11"/>
      <c r="L156" s="11"/>
    </row>
    <row r="157" spans="4:12" s="1" customFormat="1" ht="22.5">
      <c r="D157" s="10"/>
      <c r="E157" s="10"/>
      <c r="G157" s="11"/>
      <c r="L157" s="11"/>
    </row>
    <row r="158" spans="4:12" s="1" customFormat="1" ht="22.5">
      <c r="D158" s="10"/>
      <c r="E158" s="10"/>
      <c r="G158" s="11"/>
      <c r="L158" s="11"/>
    </row>
    <row r="159" spans="4:12" s="1" customFormat="1" ht="22.5">
      <c r="D159" s="10"/>
      <c r="E159" s="10"/>
      <c r="G159" s="11"/>
      <c r="L159" s="11"/>
    </row>
    <row r="160" spans="4:12" s="1" customFormat="1" ht="22.5">
      <c r="D160" s="10"/>
      <c r="E160" s="10"/>
      <c r="G160" s="11"/>
      <c r="L160" s="11"/>
    </row>
    <row r="161" spans="4:12" s="1" customFormat="1" ht="22.5">
      <c r="D161" s="10"/>
      <c r="E161" s="10"/>
      <c r="G161" s="11"/>
      <c r="L161" s="11"/>
    </row>
    <row r="162" spans="4:12" s="1" customFormat="1" ht="22.5">
      <c r="D162" s="10"/>
      <c r="E162" s="10"/>
      <c r="G162" s="11"/>
      <c r="L162" s="11"/>
    </row>
    <row r="163" spans="4:12" s="1" customFormat="1" ht="22.5">
      <c r="D163" s="10"/>
      <c r="E163" s="10"/>
      <c r="G163" s="11"/>
      <c r="L163" s="11"/>
    </row>
    <row r="164" spans="4:12" s="1" customFormat="1" ht="22.5">
      <c r="D164" s="10"/>
      <c r="E164" s="10"/>
      <c r="G164" s="11"/>
      <c r="L164" s="11"/>
    </row>
    <row r="165" spans="4:12" s="1" customFormat="1" ht="22.5">
      <c r="D165" s="10"/>
      <c r="E165" s="10"/>
      <c r="G165" s="11"/>
      <c r="L165" s="11"/>
    </row>
    <row r="166" spans="4:12" s="1" customFormat="1" ht="22.5">
      <c r="D166" s="10"/>
      <c r="E166" s="10"/>
      <c r="G166" s="11"/>
      <c r="L166" s="11"/>
    </row>
    <row r="167" spans="4:12" s="1" customFormat="1" ht="22.5">
      <c r="D167" s="10"/>
      <c r="E167" s="10"/>
      <c r="G167" s="11"/>
      <c r="L167" s="11"/>
    </row>
    <row r="168" spans="4:12" s="1" customFormat="1" ht="22.5">
      <c r="D168" s="10"/>
      <c r="E168" s="10"/>
      <c r="G168" s="11"/>
      <c r="L168" s="11"/>
    </row>
    <row r="169" spans="4:12" s="1" customFormat="1" ht="22.5">
      <c r="D169" s="10"/>
      <c r="E169" s="10"/>
      <c r="G169" s="11"/>
      <c r="L169" s="11"/>
    </row>
    <row r="170" spans="4:12" s="1" customFormat="1" ht="22.5">
      <c r="D170" s="10"/>
      <c r="E170" s="10"/>
      <c r="G170" s="11"/>
      <c r="L170" s="11"/>
    </row>
    <row r="171" spans="4:12" s="1" customFormat="1" ht="22.5">
      <c r="D171" s="10"/>
      <c r="E171" s="10"/>
      <c r="G171" s="11"/>
      <c r="L171" s="11"/>
    </row>
    <row r="172" spans="4:12" s="1" customFormat="1" ht="22.5">
      <c r="D172" s="10"/>
      <c r="E172" s="10"/>
      <c r="G172" s="11"/>
      <c r="L172" s="11"/>
    </row>
    <row r="173" spans="4:12" s="1" customFormat="1" ht="22.5">
      <c r="D173" s="10"/>
      <c r="E173" s="10"/>
      <c r="G173" s="11"/>
      <c r="L173" s="11"/>
    </row>
    <row r="174" spans="4:12" s="1" customFormat="1" ht="22.5">
      <c r="D174" s="10"/>
      <c r="E174" s="10"/>
      <c r="G174" s="11"/>
      <c r="L174" s="11"/>
    </row>
    <row r="175" spans="4:12" s="1" customFormat="1" ht="22.5">
      <c r="D175" s="10"/>
      <c r="E175" s="10"/>
      <c r="G175" s="11"/>
      <c r="L175" s="11"/>
    </row>
    <row r="176" spans="4:12" s="1" customFormat="1" ht="22.5">
      <c r="D176" s="10"/>
      <c r="E176" s="10"/>
      <c r="G176" s="11"/>
      <c r="L176" s="11"/>
    </row>
    <row r="177" spans="4:12" s="1" customFormat="1" ht="22.5">
      <c r="D177" s="10"/>
      <c r="E177" s="10"/>
      <c r="G177" s="11"/>
      <c r="L177" s="11"/>
    </row>
    <row r="178" spans="4:12" s="1" customFormat="1" ht="22.5">
      <c r="D178" s="10"/>
      <c r="E178" s="10"/>
      <c r="G178" s="11"/>
      <c r="L178" s="11"/>
    </row>
    <row r="179" spans="4:12" s="1" customFormat="1" ht="22.5">
      <c r="D179" s="10"/>
      <c r="E179" s="10"/>
      <c r="G179" s="11"/>
      <c r="L179" s="11"/>
    </row>
    <row r="180" spans="4:12" s="1" customFormat="1" ht="22.5">
      <c r="D180" s="10"/>
      <c r="E180" s="10"/>
      <c r="G180" s="11"/>
      <c r="L180" s="11"/>
    </row>
    <row r="181" spans="4:12" s="1" customFormat="1" ht="22.5">
      <c r="D181" s="10"/>
      <c r="E181" s="10"/>
      <c r="G181" s="11"/>
      <c r="L181" s="11"/>
    </row>
    <row r="182" spans="4:12" s="1" customFormat="1" ht="22.5">
      <c r="D182" s="10"/>
      <c r="E182" s="10"/>
      <c r="G182" s="11"/>
      <c r="L182" s="11"/>
    </row>
    <row r="183" spans="4:12" s="1" customFormat="1" ht="22.5">
      <c r="D183" s="10"/>
      <c r="E183" s="10"/>
      <c r="G183" s="11"/>
      <c r="L183" s="11"/>
    </row>
    <row r="184" spans="4:12" s="1" customFormat="1" ht="22.5">
      <c r="D184" s="10"/>
      <c r="E184" s="10"/>
      <c r="G184" s="11"/>
      <c r="L184" s="11"/>
    </row>
    <row r="185" spans="4:12" s="1" customFormat="1" ht="22.5">
      <c r="D185" s="10"/>
      <c r="E185" s="10"/>
      <c r="G185" s="11"/>
      <c r="L185" s="11"/>
    </row>
    <row r="186" spans="4:12" s="1" customFormat="1" ht="22.5">
      <c r="D186" s="10"/>
      <c r="E186" s="10"/>
      <c r="G186" s="11"/>
      <c r="L186" s="11"/>
    </row>
    <row r="187" spans="4:12" s="1" customFormat="1" ht="22.5">
      <c r="D187" s="10"/>
      <c r="E187" s="10"/>
      <c r="G187" s="11"/>
      <c r="L187" s="11"/>
    </row>
    <row r="188" spans="4:12" s="1" customFormat="1" ht="22.5">
      <c r="D188" s="10"/>
      <c r="E188" s="10"/>
      <c r="G188" s="11"/>
      <c r="L188" s="11"/>
    </row>
    <row r="189" spans="4:12" s="1" customFormat="1" ht="22.5">
      <c r="D189" s="10"/>
      <c r="E189" s="10"/>
      <c r="G189" s="11"/>
      <c r="L189" s="11"/>
    </row>
    <row r="190" spans="4:12" s="1" customFormat="1" ht="22.5">
      <c r="D190" s="10"/>
      <c r="E190" s="10"/>
      <c r="G190" s="11"/>
      <c r="L190" s="11"/>
    </row>
    <row r="191" spans="4:12" s="1" customFormat="1" ht="22.5">
      <c r="D191" s="10"/>
      <c r="E191" s="10"/>
      <c r="G191" s="11"/>
      <c r="L191" s="11"/>
    </row>
    <row r="192" spans="4:12" s="1" customFormat="1" ht="22.5">
      <c r="D192" s="10"/>
      <c r="E192" s="10"/>
      <c r="G192" s="11"/>
      <c r="L192" s="11"/>
    </row>
    <row r="193" spans="4:12" s="1" customFormat="1" ht="22.5">
      <c r="D193" s="10"/>
      <c r="E193" s="10"/>
      <c r="G193" s="11"/>
      <c r="L193" s="11"/>
    </row>
    <row r="194" spans="4:12" s="1" customFormat="1" ht="22.5">
      <c r="D194" s="10"/>
      <c r="E194" s="10"/>
      <c r="G194" s="11"/>
      <c r="L194" s="11"/>
    </row>
    <row r="195" spans="4:12" s="1" customFormat="1" ht="22.5">
      <c r="D195" s="10"/>
      <c r="E195" s="10"/>
      <c r="G195" s="11"/>
      <c r="L195" s="11"/>
    </row>
    <row r="196" spans="4:12" s="1" customFormat="1" ht="22.5">
      <c r="D196" s="10"/>
      <c r="E196" s="10"/>
      <c r="G196" s="11"/>
      <c r="L196" s="11"/>
    </row>
    <row r="197" spans="4:12" s="1" customFormat="1" ht="22.5">
      <c r="D197" s="10"/>
      <c r="E197" s="10"/>
      <c r="G197" s="11"/>
      <c r="L197" s="11"/>
    </row>
    <row r="198" spans="4:12" s="1" customFormat="1" ht="22.5">
      <c r="D198" s="10"/>
      <c r="E198" s="10"/>
      <c r="G198" s="11"/>
      <c r="L198" s="11"/>
    </row>
    <row r="199" spans="4:12" s="1" customFormat="1" ht="22.5">
      <c r="D199" s="10"/>
      <c r="E199" s="10"/>
      <c r="G199" s="11"/>
      <c r="L199" s="11"/>
    </row>
    <row r="200" spans="4:12" s="1" customFormat="1" ht="22.5">
      <c r="D200" s="10"/>
      <c r="E200" s="10"/>
      <c r="G200" s="11"/>
      <c r="L200" s="11"/>
    </row>
    <row r="201" spans="4:12" s="1" customFormat="1" ht="22.5">
      <c r="D201" s="10"/>
      <c r="E201" s="10"/>
      <c r="G201" s="11"/>
      <c r="L201" s="11"/>
    </row>
    <row r="202" spans="4:12" s="1" customFormat="1" ht="22.5">
      <c r="D202" s="10"/>
      <c r="E202" s="10"/>
      <c r="G202" s="11"/>
      <c r="L202" s="11"/>
    </row>
    <row r="203" spans="4:12" s="1" customFormat="1" ht="22.5">
      <c r="D203" s="10"/>
      <c r="E203" s="10"/>
      <c r="G203" s="11"/>
      <c r="L203" s="11"/>
    </row>
    <row r="204" spans="4:12" s="1" customFormat="1" ht="22.5">
      <c r="D204" s="10"/>
      <c r="E204" s="10"/>
      <c r="G204" s="11"/>
      <c r="L204" s="11"/>
    </row>
    <row r="205" spans="4:12" s="1" customFormat="1" ht="22.5">
      <c r="D205" s="10"/>
      <c r="E205" s="10"/>
      <c r="G205" s="11"/>
      <c r="L205" s="11"/>
    </row>
    <row r="206" spans="4:12" s="1" customFormat="1" ht="22.5">
      <c r="D206" s="10"/>
      <c r="E206" s="10"/>
      <c r="G206" s="11"/>
      <c r="L206" s="11"/>
    </row>
    <row r="207" spans="4:12" s="1" customFormat="1" ht="22.5">
      <c r="D207" s="10"/>
      <c r="E207" s="10"/>
      <c r="G207" s="11"/>
      <c r="L207" s="11"/>
    </row>
    <row r="208" spans="4:12" s="1" customFormat="1" ht="22.5">
      <c r="D208" s="10"/>
      <c r="E208" s="10"/>
      <c r="G208" s="11"/>
      <c r="L208" s="11"/>
    </row>
    <row r="209" spans="4:12" s="1" customFormat="1" ht="22.5">
      <c r="D209" s="10"/>
      <c r="E209" s="10"/>
      <c r="G209" s="11"/>
      <c r="L209" s="11"/>
    </row>
    <row r="210" spans="4:12" s="1" customFormat="1" ht="22.5">
      <c r="D210" s="10"/>
      <c r="E210" s="10"/>
      <c r="G210" s="11"/>
      <c r="L210" s="11"/>
    </row>
    <row r="211" spans="4:12" s="1" customFormat="1" ht="22.5">
      <c r="D211" s="10"/>
      <c r="E211" s="10"/>
      <c r="G211" s="11"/>
      <c r="L211" s="11"/>
    </row>
    <row r="212" spans="4:12" s="1" customFormat="1" ht="22.5">
      <c r="D212" s="10"/>
      <c r="E212" s="10"/>
      <c r="G212" s="11"/>
      <c r="L212" s="11"/>
    </row>
    <row r="213" spans="4:12" s="1" customFormat="1" ht="22.5">
      <c r="D213" s="10"/>
      <c r="E213" s="10"/>
      <c r="G213" s="11"/>
      <c r="L213" s="11"/>
    </row>
    <row r="214" spans="4:12" s="1" customFormat="1" ht="22.5">
      <c r="D214" s="10"/>
      <c r="E214" s="10"/>
      <c r="G214" s="11"/>
      <c r="L214" s="11"/>
    </row>
    <row r="215" spans="4:12" s="1" customFormat="1" ht="22.5">
      <c r="D215" s="10"/>
      <c r="E215" s="10"/>
      <c r="G215" s="11"/>
      <c r="L215" s="11"/>
    </row>
    <row r="216" spans="4:12" s="1" customFormat="1" ht="22.5">
      <c r="D216" s="10"/>
      <c r="E216" s="10"/>
      <c r="G216" s="11"/>
      <c r="L216" s="11"/>
    </row>
    <row r="217" spans="4:12" s="1" customFormat="1" ht="22.5">
      <c r="D217" s="10"/>
      <c r="E217" s="10"/>
      <c r="G217" s="11"/>
      <c r="L217" s="11"/>
    </row>
    <row r="218" spans="4:12" s="1" customFormat="1" ht="22.5">
      <c r="D218" s="10"/>
      <c r="E218" s="10"/>
      <c r="G218" s="11"/>
      <c r="L218" s="11"/>
    </row>
    <row r="219" spans="4:12" s="1" customFormat="1" ht="22.5">
      <c r="D219" s="10"/>
      <c r="E219" s="10"/>
      <c r="G219" s="11"/>
      <c r="L219" s="11"/>
    </row>
    <row r="220" spans="4:12" s="1" customFormat="1" ht="22.5">
      <c r="D220" s="10"/>
      <c r="E220" s="10"/>
      <c r="G220" s="11"/>
      <c r="L220" s="11"/>
    </row>
    <row r="221" spans="4:12" s="1" customFormat="1" ht="22.5">
      <c r="D221" s="10"/>
      <c r="E221" s="10"/>
      <c r="G221" s="11"/>
      <c r="L221" s="11"/>
    </row>
    <row r="222" spans="4:12" s="1" customFormat="1" ht="22.5">
      <c r="D222" s="10"/>
      <c r="E222" s="10"/>
      <c r="G222" s="11"/>
      <c r="L222" s="11"/>
    </row>
    <row r="223" spans="4:12" s="1" customFormat="1" ht="22.5">
      <c r="D223" s="10"/>
      <c r="E223" s="10"/>
      <c r="G223" s="11"/>
      <c r="L223" s="11"/>
    </row>
    <row r="224" spans="4:12" s="1" customFormat="1" ht="22.5">
      <c r="D224" s="10"/>
      <c r="E224" s="10"/>
      <c r="G224" s="11"/>
      <c r="L224" s="11"/>
    </row>
    <row r="225" spans="4:12" s="1" customFormat="1" ht="22.5">
      <c r="D225" s="10"/>
      <c r="E225" s="10"/>
      <c r="G225" s="11"/>
      <c r="L225" s="11"/>
    </row>
    <row r="226" spans="4:12" s="1" customFormat="1" ht="22.5">
      <c r="D226" s="10"/>
      <c r="E226" s="10"/>
      <c r="G226" s="11"/>
      <c r="L226" s="11"/>
    </row>
    <row r="227" spans="4:12" s="1" customFormat="1" ht="22.5">
      <c r="D227" s="10"/>
      <c r="E227" s="10"/>
      <c r="G227" s="11"/>
      <c r="L227" s="11"/>
    </row>
    <row r="228" spans="4:12" s="1" customFormat="1" ht="22.5">
      <c r="D228" s="10"/>
      <c r="E228" s="10"/>
      <c r="G228" s="11"/>
      <c r="L228" s="11"/>
    </row>
    <row r="229" spans="4:12" s="1" customFormat="1" ht="22.5">
      <c r="D229" s="10"/>
      <c r="E229" s="10"/>
      <c r="G229" s="11"/>
      <c r="L229" s="11"/>
    </row>
    <row r="230" spans="4:12" s="1" customFormat="1" ht="22.5">
      <c r="D230" s="10"/>
      <c r="E230" s="10"/>
      <c r="G230" s="11"/>
      <c r="L230" s="11"/>
    </row>
    <row r="231" spans="4:12" s="1" customFormat="1" ht="22.5">
      <c r="D231" s="10"/>
      <c r="E231" s="10"/>
      <c r="G231" s="11"/>
      <c r="L231" s="11"/>
    </row>
    <row r="232" spans="4:12" s="1" customFormat="1" ht="22.5">
      <c r="D232" s="10"/>
      <c r="E232" s="10"/>
      <c r="G232" s="11"/>
      <c r="L232" s="11"/>
    </row>
    <row r="233" spans="4:12" s="1" customFormat="1" ht="22.5">
      <c r="D233" s="10"/>
      <c r="E233" s="10"/>
      <c r="G233" s="11"/>
      <c r="L233" s="11"/>
    </row>
    <row r="234" spans="4:12" s="1" customFormat="1" ht="22.5">
      <c r="D234" s="10"/>
      <c r="E234" s="10"/>
      <c r="G234" s="11"/>
      <c r="L234" s="11"/>
    </row>
    <row r="235" spans="4:12" s="1" customFormat="1" ht="22.5">
      <c r="D235" s="10"/>
      <c r="E235" s="10"/>
      <c r="G235" s="11"/>
      <c r="L235" s="11"/>
    </row>
    <row r="236" spans="4:12" s="1" customFormat="1" ht="22.5">
      <c r="D236" s="10"/>
      <c r="E236" s="10"/>
      <c r="G236" s="11"/>
      <c r="L236" s="11"/>
    </row>
    <row r="237" spans="4:12" s="1" customFormat="1" ht="22.5">
      <c r="D237" s="10"/>
      <c r="E237" s="10"/>
      <c r="G237" s="11"/>
      <c r="L237" s="11"/>
    </row>
    <row r="238" spans="4:12" s="1" customFormat="1" ht="22.5">
      <c r="D238" s="10"/>
      <c r="E238" s="10"/>
      <c r="G238" s="11"/>
      <c r="L238" s="11"/>
    </row>
    <row r="239" spans="4:12" s="1" customFormat="1" ht="22.5">
      <c r="D239" s="10"/>
      <c r="E239" s="10"/>
      <c r="G239" s="11"/>
      <c r="L239" s="11"/>
    </row>
    <row r="240" spans="4:12" s="1" customFormat="1" ht="22.5">
      <c r="D240" s="10"/>
      <c r="E240" s="10"/>
      <c r="G240" s="11"/>
      <c r="L240" s="11"/>
    </row>
    <row r="241" spans="4:12" s="1" customFormat="1" ht="22.5">
      <c r="D241" s="10"/>
      <c r="E241" s="10"/>
      <c r="G241" s="11"/>
      <c r="L241" s="11"/>
    </row>
    <row r="242" spans="4:12" s="1" customFormat="1" ht="22.5">
      <c r="D242" s="10"/>
      <c r="E242" s="10"/>
      <c r="G242" s="11"/>
      <c r="L242" s="11"/>
    </row>
    <row r="243" spans="4:12" s="1" customFormat="1" ht="22.5">
      <c r="D243" s="10"/>
      <c r="E243" s="10"/>
      <c r="G243" s="11"/>
      <c r="L243" s="11"/>
    </row>
    <row r="244" spans="4:12" s="1" customFormat="1" ht="22.5">
      <c r="D244" s="10"/>
      <c r="E244" s="10"/>
      <c r="G244" s="11"/>
      <c r="L244" s="11"/>
    </row>
    <row r="245" spans="4:12" s="1" customFormat="1" ht="22.5">
      <c r="D245" s="10"/>
      <c r="E245" s="10"/>
      <c r="G245" s="11"/>
      <c r="L245" s="11"/>
    </row>
    <row r="246" spans="4:12" s="1" customFormat="1" ht="22.5">
      <c r="D246" s="10"/>
      <c r="E246" s="10"/>
      <c r="G246" s="11"/>
      <c r="L246" s="11"/>
    </row>
    <row r="247" spans="4:12" s="1" customFormat="1" ht="22.5">
      <c r="D247" s="10"/>
      <c r="E247" s="10"/>
      <c r="G247" s="11"/>
      <c r="L247" s="11"/>
    </row>
    <row r="248" spans="4:12" s="1" customFormat="1" ht="22.5">
      <c r="D248" s="10"/>
      <c r="E248" s="10"/>
      <c r="G248" s="11"/>
      <c r="L248" s="11"/>
    </row>
    <row r="249" spans="4:12" s="1" customFormat="1" ht="22.5">
      <c r="D249" s="10"/>
      <c r="E249" s="10"/>
      <c r="G249" s="11"/>
      <c r="L249" s="11"/>
    </row>
    <row r="250" spans="4:12" s="1" customFormat="1" ht="22.5">
      <c r="D250" s="10"/>
      <c r="E250" s="10"/>
      <c r="G250" s="11"/>
      <c r="L250" s="11"/>
    </row>
    <row r="251" spans="4:12" s="1" customFormat="1" ht="22.5">
      <c r="D251" s="10"/>
      <c r="E251" s="10"/>
      <c r="G251" s="11"/>
      <c r="L251" s="11"/>
    </row>
    <row r="252" spans="4:12" s="1" customFormat="1" ht="22.5">
      <c r="D252" s="10"/>
      <c r="E252" s="10"/>
      <c r="G252" s="11"/>
      <c r="L252" s="11"/>
    </row>
    <row r="253" spans="4:12" s="1" customFormat="1" ht="22.5">
      <c r="D253" s="10"/>
      <c r="E253" s="10"/>
      <c r="G253" s="11"/>
      <c r="L253" s="11"/>
    </row>
    <row r="254" spans="4:12" s="1" customFormat="1" ht="22.5">
      <c r="D254" s="10"/>
      <c r="E254" s="10"/>
      <c r="G254" s="11"/>
      <c r="L254" s="11"/>
    </row>
    <row r="255" spans="4:12" s="1" customFormat="1" ht="22.5">
      <c r="D255" s="10"/>
      <c r="E255" s="10"/>
      <c r="G255" s="11"/>
      <c r="L255" s="11"/>
    </row>
    <row r="256" spans="4:12" s="1" customFormat="1" ht="22.5">
      <c r="D256" s="10"/>
      <c r="E256" s="10"/>
      <c r="G256" s="11"/>
      <c r="L256" s="11"/>
    </row>
  </sheetData>
  <mergeCells count="1">
    <mergeCell ref="A1:L1"/>
  </mergeCells>
  <phoneticPr fontId="4" type="noConversion"/>
  <printOptions horizontalCentered="1"/>
  <pageMargins left="0.55000000000000004" right="0.55000000000000004" top="0.35416666666666702" bottom="0.31388888888888899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其它事业单位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2020-09-23T09:43:00Z</dcterms:created>
  <dcterms:modified xsi:type="dcterms:W3CDTF">2020-09-26T08:08:19Z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