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定向招考" sheetId="5" r:id="rId1"/>
  </sheets>
  <definedNames>
    <definedName name="_xlnm._FilterDatabase" localSheetId="0" hidden="1">定向招考!$A$2:$L$105</definedName>
    <definedName name="_xlnm.Print_Titles" localSheetId="0">定向招考!$1:$2</definedName>
  </definedNames>
  <calcPr calcId="144525"/>
</workbook>
</file>

<file path=xl/sharedStrings.xml><?xml version="1.0" encoding="utf-8"?>
<sst xmlns="http://schemas.openxmlformats.org/spreadsheetml/2006/main" count="639" uniqueCount="243">
  <si>
    <t>甘孜州2020年上半年定向考试录用公务员考试总成绩及进入体检人员名单</t>
  </si>
  <si>
    <t>姓名</t>
  </si>
  <si>
    <t>性别</t>
  </si>
  <si>
    <t>民族</t>
  </si>
  <si>
    <t>职位编码</t>
  </si>
  <si>
    <t>报考职位</t>
  </si>
  <si>
    <t>准考证号</t>
  </si>
  <si>
    <t>笔试折合成绩</t>
  </si>
  <si>
    <t>面试成绩</t>
  </si>
  <si>
    <t>面试折合成绩</t>
  </si>
  <si>
    <t>总成绩</t>
  </si>
  <si>
    <t>总排名</t>
  </si>
  <si>
    <t>是否进入体检</t>
  </si>
  <si>
    <t>康辉</t>
  </si>
  <si>
    <t>男</t>
  </si>
  <si>
    <t>汉族</t>
  </si>
  <si>
    <t>优秀村（社区）干部（一）</t>
  </si>
  <si>
    <t>4071180201311</t>
  </si>
  <si>
    <t>进入体检</t>
  </si>
  <si>
    <t>代富全</t>
  </si>
  <si>
    <t>4071180301030</t>
  </si>
  <si>
    <t>谢云贵</t>
  </si>
  <si>
    <t>4071180400202</t>
  </si>
  <si>
    <t>雷静雯</t>
  </si>
  <si>
    <t>女</t>
  </si>
  <si>
    <t>藏族</t>
  </si>
  <si>
    <t>4071180101921</t>
  </si>
  <si>
    <t/>
  </si>
  <si>
    <t>黄强</t>
  </si>
  <si>
    <t>4071180401518</t>
  </si>
  <si>
    <t>高尚平</t>
  </si>
  <si>
    <t>4071180100618</t>
  </si>
  <si>
    <t>申亮</t>
  </si>
  <si>
    <t>4071180300423</t>
  </si>
  <si>
    <t>吴晓冬</t>
  </si>
  <si>
    <t>优秀村（社区）干部（二）</t>
  </si>
  <si>
    <t>4071180200925</t>
  </si>
  <si>
    <t>石耀强</t>
  </si>
  <si>
    <t>羌族</t>
  </si>
  <si>
    <t>4071180400421</t>
  </si>
  <si>
    <t>姚靳</t>
  </si>
  <si>
    <t>优秀工人农民（一）</t>
  </si>
  <si>
    <t>4071180201108</t>
  </si>
  <si>
    <t>赖惠琼</t>
  </si>
  <si>
    <t>4071180201021</t>
  </si>
  <si>
    <t>姜勇</t>
  </si>
  <si>
    <t>4071180301011</t>
  </si>
  <si>
    <t>刘晓骏</t>
  </si>
  <si>
    <t>优秀工人农民（二）</t>
  </si>
  <si>
    <t>4071180101106</t>
  </si>
  <si>
    <t>扎实央宗</t>
  </si>
  <si>
    <t>4071180401421</t>
  </si>
  <si>
    <t>邓先友</t>
  </si>
  <si>
    <t>服务基层项目（一）</t>
  </si>
  <si>
    <t>4071180100720</t>
  </si>
  <si>
    <t>郝克达</t>
  </si>
  <si>
    <t>4071180300616</t>
  </si>
  <si>
    <t>邱柱</t>
  </si>
  <si>
    <t>服务基层项目（二）</t>
  </si>
  <si>
    <t>4071180300903</t>
  </si>
  <si>
    <t>唐勇</t>
  </si>
  <si>
    <t>4071180100811</t>
  </si>
  <si>
    <t>王登真</t>
  </si>
  <si>
    <t>4071180200719</t>
  </si>
  <si>
    <t>降初格西</t>
  </si>
  <si>
    <t>4071180101120</t>
  </si>
  <si>
    <t>赤列翁袖</t>
  </si>
  <si>
    <t>4071180200629</t>
  </si>
  <si>
    <t>沈玉鑫</t>
  </si>
  <si>
    <t>4071180101614</t>
  </si>
  <si>
    <t>古睿涵</t>
  </si>
  <si>
    <t>服务基层项目（三）</t>
  </si>
  <si>
    <t>4071180101301</t>
  </si>
  <si>
    <t>张远超</t>
  </si>
  <si>
    <t>4071180100723</t>
  </si>
  <si>
    <t>周文涛</t>
  </si>
  <si>
    <t>4071180401002</t>
  </si>
  <si>
    <t>熊鑫</t>
  </si>
  <si>
    <t>4071180401106</t>
  </si>
  <si>
    <t>苏豪</t>
  </si>
  <si>
    <t>彝族</t>
  </si>
  <si>
    <t>4071180300506</t>
  </si>
  <si>
    <t>李浩</t>
  </si>
  <si>
    <t>4071180100322</t>
  </si>
  <si>
    <t>巴登</t>
  </si>
  <si>
    <t>4071180101928</t>
  </si>
  <si>
    <t>杨星</t>
  </si>
  <si>
    <t>4071180200206</t>
  </si>
  <si>
    <t>黎阳</t>
  </si>
  <si>
    <t>4071180100808</t>
  </si>
  <si>
    <t>蒋邕</t>
  </si>
  <si>
    <t>4071180400525</t>
  </si>
  <si>
    <t>唐秀峰</t>
  </si>
  <si>
    <t>4071180401730</t>
  </si>
  <si>
    <t>王莹</t>
  </si>
  <si>
    <t>4071180100229</t>
  </si>
  <si>
    <t>常世杰</t>
  </si>
  <si>
    <t>4071180300828</t>
  </si>
  <si>
    <t>罗茜</t>
  </si>
  <si>
    <t>4071180400427</t>
  </si>
  <si>
    <t>熊俊</t>
  </si>
  <si>
    <t>4071180301002</t>
  </si>
  <si>
    <t>更桑</t>
  </si>
  <si>
    <t>4071180300209</t>
  </si>
  <si>
    <t>邓雪娇</t>
  </si>
  <si>
    <t>4071180400326</t>
  </si>
  <si>
    <t>晏万丽</t>
  </si>
  <si>
    <t>4071180300419</t>
  </si>
  <si>
    <t>林琮森</t>
  </si>
  <si>
    <t>服务基层项目（四）</t>
  </si>
  <si>
    <t>4071180102217</t>
  </si>
  <si>
    <t>杨云新</t>
  </si>
  <si>
    <t>4071180200122</t>
  </si>
  <si>
    <t>罗琪杰</t>
  </si>
  <si>
    <t>4071180102104</t>
  </si>
  <si>
    <t>拉姆志玛</t>
  </si>
  <si>
    <t>4071180400406</t>
  </si>
  <si>
    <t>杨朝秀</t>
  </si>
  <si>
    <t>4071180100922</t>
  </si>
  <si>
    <t>张泽君</t>
  </si>
  <si>
    <t>4071180201327</t>
  </si>
  <si>
    <t>缺考</t>
  </si>
  <si>
    <t>段贤东</t>
  </si>
  <si>
    <t>服务基层项目（五）</t>
  </si>
  <si>
    <t>4071180101416</t>
  </si>
  <si>
    <t>冷祥富</t>
  </si>
  <si>
    <t>4071180300917</t>
  </si>
  <si>
    <t>降拥曲珍</t>
  </si>
  <si>
    <t>4071180401412</t>
  </si>
  <si>
    <t>魏辉祥</t>
  </si>
  <si>
    <t>4071180101827</t>
  </si>
  <si>
    <t>谭燕红</t>
  </si>
  <si>
    <t>4071180101306</t>
  </si>
  <si>
    <t>贡呷登真</t>
  </si>
  <si>
    <t>4071180201217</t>
  </si>
  <si>
    <t>唐蓉燕</t>
  </si>
  <si>
    <t>4071180100428</t>
  </si>
  <si>
    <t>扎西多吉</t>
  </si>
  <si>
    <t>4071180400519</t>
  </si>
  <si>
    <t>王德江</t>
  </si>
  <si>
    <t>4071180400108</t>
  </si>
  <si>
    <t>漆宏</t>
  </si>
  <si>
    <t>4071180101227</t>
  </si>
  <si>
    <t>杨志军</t>
  </si>
  <si>
    <t>4071180300704</t>
  </si>
  <si>
    <t>刘瑶</t>
  </si>
  <si>
    <t>4071180401007</t>
  </si>
  <si>
    <t>三郎拉布</t>
  </si>
  <si>
    <t>4071180100913</t>
  </si>
  <si>
    <t>谢小銎</t>
  </si>
  <si>
    <t>4071180100730</t>
  </si>
  <si>
    <t>央金她姆</t>
  </si>
  <si>
    <t>服务基层项目（六）</t>
  </si>
  <si>
    <t>4071180101713</t>
  </si>
  <si>
    <t>钟小军</t>
  </si>
  <si>
    <t>4071180400527</t>
  </si>
  <si>
    <t>白玛泽仁</t>
  </si>
  <si>
    <t>4071180401728</t>
  </si>
  <si>
    <t>马朋超</t>
  </si>
  <si>
    <t>4071180400312</t>
  </si>
  <si>
    <t>颜凯</t>
  </si>
  <si>
    <t>4071180400503</t>
  </si>
  <si>
    <t>邓珠吉村</t>
  </si>
  <si>
    <t>4071180101802</t>
  </si>
  <si>
    <t>王姜</t>
  </si>
  <si>
    <t>服务基层项目（七）</t>
  </si>
  <si>
    <t>4071180400123</t>
  </si>
  <si>
    <t>贾金龙</t>
  </si>
  <si>
    <t>4071180200906</t>
  </si>
  <si>
    <t>土登洛珠</t>
  </si>
  <si>
    <t>4071180401226</t>
  </si>
  <si>
    <t>李锦</t>
  </si>
  <si>
    <t>4071180400515</t>
  </si>
  <si>
    <t>拉姆泽章</t>
  </si>
  <si>
    <t>4071180200923</t>
  </si>
  <si>
    <t>杨清宇</t>
  </si>
  <si>
    <t>4071180101309</t>
  </si>
  <si>
    <t>龚睿</t>
  </si>
  <si>
    <t>4071180101409</t>
  </si>
  <si>
    <t>宋志军</t>
  </si>
  <si>
    <t>4071180300415</t>
  </si>
  <si>
    <t>陆逊</t>
  </si>
  <si>
    <t>4071180200618</t>
  </si>
  <si>
    <t>邓思建</t>
  </si>
  <si>
    <t>4071180401310</t>
  </si>
  <si>
    <t>降秋志玛</t>
  </si>
  <si>
    <t>4071180101511</t>
  </si>
  <si>
    <t>杨文城</t>
  </si>
  <si>
    <t>4071180400821</t>
  </si>
  <si>
    <t>夏朝俊</t>
  </si>
  <si>
    <t>4071180101023</t>
  </si>
  <si>
    <t>翁堆益西</t>
  </si>
  <si>
    <t>4071180200426</t>
  </si>
  <si>
    <t>南夸太</t>
  </si>
  <si>
    <t>4071180200404</t>
  </si>
  <si>
    <t>阿利只且</t>
  </si>
  <si>
    <t>4071180401607</t>
  </si>
  <si>
    <t>田光亮</t>
  </si>
  <si>
    <t>服务基层项目（八）</t>
  </si>
  <si>
    <t>4071180201114</t>
  </si>
  <si>
    <t>叶任伟</t>
  </si>
  <si>
    <t>4071180102003</t>
  </si>
  <si>
    <t>曲珍</t>
  </si>
  <si>
    <t>4071180101903</t>
  </si>
  <si>
    <t>斯郎志玛</t>
  </si>
  <si>
    <t>4071180300717</t>
  </si>
  <si>
    <t>耿嘎登比尼玛</t>
  </si>
  <si>
    <t>4071180200824</t>
  </si>
  <si>
    <t>杨杰</t>
  </si>
  <si>
    <t>4071180101621</t>
  </si>
  <si>
    <t>杨珍初</t>
  </si>
  <si>
    <t>4071180401425</t>
  </si>
  <si>
    <t>丹珍拉姆</t>
  </si>
  <si>
    <t>服务基层项目（九）</t>
  </si>
  <si>
    <t>4071180200616</t>
  </si>
  <si>
    <t>周君睿</t>
  </si>
  <si>
    <t>4071180100704</t>
  </si>
  <si>
    <t>文浩</t>
  </si>
  <si>
    <t>4071180400623</t>
  </si>
  <si>
    <t>格桑尼玛</t>
  </si>
  <si>
    <t>4071180200907</t>
  </si>
  <si>
    <t>辜凯</t>
  </si>
  <si>
    <t>4071180101523</t>
  </si>
  <si>
    <t>夏庆祥</t>
  </si>
  <si>
    <t>4071180102220</t>
  </si>
  <si>
    <t>郑海峰</t>
  </si>
  <si>
    <t>4071180200322</t>
  </si>
  <si>
    <t>扎西拉珍</t>
  </si>
  <si>
    <t>服务基层项目（十）</t>
  </si>
  <si>
    <t>4071180200411</t>
  </si>
  <si>
    <t>杨佑薇</t>
  </si>
  <si>
    <t>4071180401224</t>
  </si>
  <si>
    <t>单珍次姆</t>
  </si>
  <si>
    <t>4071180101011</t>
  </si>
  <si>
    <t>陈威</t>
  </si>
  <si>
    <t>服务基层项目（十一）</t>
  </si>
  <si>
    <t>4071180300823</t>
  </si>
  <si>
    <t>王鑫</t>
  </si>
  <si>
    <t>4071180200810</t>
  </si>
  <si>
    <t>洛绒次仁</t>
  </si>
  <si>
    <t>4071180400721</t>
  </si>
  <si>
    <t>拉姆倾忠</t>
  </si>
  <si>
    <t>4071180102110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</si>
</sst>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20"/>
      <name val="方正小标宋简体"/>
      <charset val="134"/>
    </font>
    <font>
      <b/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6" fillId="20" borderId="6" applyNumberFormat="0" applyAlignment="0" applyProtection="0">
      <alignment vertical="center"/>
    </xf>
    <xf numFmtId="0" fontId="17" fillId="20" borderId="3" applyNumberFormat="0" applyAlignment="0" applyProtection="0">
      <alignment vertical="center"/>
    </xf>
    <xf numFmtId="0" fontId="18" fillId="21" borderId="7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5"/>
  <sheetViews>
    <sheetView tabSelected="1" zoomScale="115" zoomScaleNormal="115" topLeftCell="A94" workbookViewId="0">
      <selection activeCell="F110" sqref="F110"/>
    </sheetView>
  </sheetViews>
  <sheetFormatPr defaultColWidth="9" defaultRowHeight="30" customHeight="1"/>
  <cols>
    <col min="1" max="1" width="9.15833333333333" style="1" customWidth="1"/>
    <col min="2" max="3" width="5.53333333333333" style="1" customWidth="1"/>
    <col min="4" max="4" width="9.55833333333333" style="1" customWidth="1"/>
    <col min="5" max="5" width="21.3" style="1" customWidth="1"/>
    <col min="6" max="6" width="14.4583333333333" style="1" customWidth="1"/>
    <col min="7" max="11" width="10.975" style="1" customWidth="1"/>
    <col min="12" max="12" width="11.7333333333333" style="1" customWidth="1"/>
    <col min="13" max="16384" width="9" style="1"/>
  </cols>
  <sheetData>
    <row r="1" ht="45.9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="1" customFormat="1" ht="19" customHeight="1" spans="1:12">
      <c r="A3" s="4" t="s">
        <v>13</v>
      </c>
      <c r="B3" s="4" t="s">
        <v>14</v>
      </c>
      <c r="C3" s="4" t="s">
        <v>15</v>
      </c>
      <c r="D3" s="4">
        <v>60180001</v>
      </c>
      <c r="E3" s="4" t="s">
        <v>16</v>
      </c>
      <c r="F3" s="4" t="s">
        <v>17</v>
      </c>
      <c r="G3" s="4">
        <v>24.9</v>
      </c>
      <c r="H3" s="5">
        <v>84.2</v>
      </c>
      <c r="I3" s="5">
        <v>42.1</v>
      </c>
      <c r="J3" s="4">
        <v>67</v>
      </c>
      <c r="K3" s="4">
        <f>SUMPRODUCT((D:D=D3)*(J:J&gt;J3))+1</f>
        <v>1</v>
      </c>
      <c r="L3" s="4" t="s">
        <v>18</v>
      </c>
    </row>
    <row r="4" s="1" customFormat="1" ht="19" customHeight="1" spans="1:12">
      <c r="A4" s="4" t="s">
        <v>19</v>
      </c>
      <c r="B4" s="4" t="s">
        <v>14</v>
      </c>
      <c r="C4" s="4" t="s">
        <v>15</v>
      </c>
      <c r="D4" s="4">
        <v>60180001</v>
      </c>
      <c r="E4" s="4" t="s">
        <v>16</v>
      </c>
      <c r="F4" s="4" t="s">
        <v>20</v>
      </c>
      <c r="G4" s="4">
        <v>24.3</v>
      </c>
      <c r="H4" s="5">
        <v>83.64</v>
      </c>
      <c r="I4" s="5">
        <v>41.82</v>
      </c>
      <c r="J4" s="4">
        <v>66.12</v>
      </c>
      <c r="K4" s="4">
        <f>SUMPRODUCT((D:D=D4)*(J:J&gt;J4))+1</f>
        <v>2</v>
      </c>
      <c r="L4" s="4" t="s">
        <v>18</v>
      </c>
    </row>
    <row r="5" s="1" customFormat="1" ht="19" customHeight="1" spans="1:12">
      <c r="A5" s="4" t="s">
        <v>21</v>
      </c>
      <c r="B5" s="4" t="s">
        <v>14</v>
      </c>
      <c r="C5" s="4" t="s">
        <v>15</v>
      </c>
      <c r="D5" s="4">
        <v>60180001</v>
      </c>
      <c r="E5" s="4" t="s">
        <v>16</v>
      </c>
      <c r="F5" s="4" t="s">
        <v>22</v>
      </c>
      <c r="G5" s="4">
        <v>23.7</v>
      </c>
      <c r="H5" s="5">
        <v>82.7</v>
      </c>
      <c r="I5" s="5">
        <v>41.35</v>
      </c>
      <c r="J5" s="4">
        <v>65.05</v>
      </c>
      <c r="K5" s="4">
        <f>SUMPRODUCT((D:D=D5)*(J:J&gt;J5))+1</f>
        <v>3</v>
      </c>
      <c r="L5" s="4" t="s">
        <v>18</v>
      </c>
    </row>
    <row r="6" s="1" customFormat="1" ht="19" customHeight="1" spans="1:12">
      <c r="A6" s="4" t="s">
        <v>23</v>
      </c>
      <c r="B6" s="4" t="s">
        <v>24</v>
      </c>
      <c r="C6" s="4" t="s">
        <v>25</v>
      </c>
      <c r="D6" s="4">
        <v>60180001</v>
      </c>
      <c r="E6" s="4" t="s">
        <v>16</v>
      </c>
      <c r="F6" s="4" t="s">
        <v>26</v>
      </c>
      <c r="G6" s="4">
        <v>22.8</v>
      </c>
      <c r="H6" s="5">
        <v>83.18</v>
      </c>
      <c r="I6" s="5">
        <v>41.59</v>
      </c>
      <c r="J6" s="4">
        <v>64.39</v>
      </c>
      <c r="K6" s="4">
        <f>SUMPRODUCT((D:D=D6)*(J:J&gt;J6))+1</f>
        <v>4</v>
      </c>
      <c r="L6" s="4" t="s">
        <v>27</v>
      </c>
    </row>
    <row r="7" s="1" customFormat="1" ht="19" customHeight="1" spans="1:12">
      <c r="A7" s="4" t="s">
        <v>28</v>
      </c>
      <c r="B7" s="4" t="s">
        <v>14</v>
      </c>
      <c r="C7" s="4" t="s">
        <v>15</v>
      </c>
      <c r="D7" s="4">
        <v>60180001</v>
      </c>
      <c r="E7" s="4" t="s">
        <v>16</v>
      </c>
      <c r="F7" s="4" t="s">
        <v>29</v>
      </c>
      <c r="G7" s="4">
        <v>23</v>
      </c>
      <c r="H7" s="5">
        <v>82.28</v>
      </c>
      <c r="I7" s="5">
        <v>41.14</v>
      </c>
      <c r="J7" s="4">
        <v>64.14</v>
      </c>
      <c r="K7" s="4">
        <f>SUMPRODUCT((D:D=D7)*(J:J&gt;J7))+1</f>
        <v>5</v>
      </c>
      <c r="L7" s="4" t="s">
        <v>27</v>
      </c>
    </row>
    <row r="8" s="1" customFormat="1" ht="19" customHeight="1" spans="1:12">
      <c r="A8" s="4" t="s">
        <v>30</v>
      </c>
      <c r="B8" s="4" t="s">
        <v>14</v>
      </c>
      <c r="C8" s="4" t="s">
        <v>15</v>
      </c>
      <c r="D8" s="4">
        <v>60180001</v>
      </c>
      <c r="E8" s="4" t="s">
        <v>16</v>
      </c>
      <c r="F8" s="4" t="s">
        <v>31</v>
      </c>
      <c r="G8" s="4">
        <v>22</v>
      </c>
      <c r="H8" s="5">
        <v>83.44</v>
      </c>
      <c r="I8" s="5">
        <v>41.72</v>
      </c>
      <c r="J8" s="4">
        <v>63.72</v>
      </c>
      <c r="K8" s="4">
        <f>SUMPRODUCT((D:D=D8)*(J:J&gt;J8))+1</f>
        <v>6</v>
      </c>
      <c r="L8" s="4" t="s">
        <v>27</v>
      </c>
    </row>
    <row r="9" s="1" customFormat="1" ht="19" customHeight="1" spans="1:12">
      <c r="A9" s="4" t="s">
        <v>32</v>
      </c>
      <c r="B9" s="4" t="s">
        <v>14</v>
      </c>
      <c r="C9" s="4" t="s">
        <v>15</v>
      </c>
      <c r="D9" s="4">
        <v>60180001</v>
      </c>
      <c r="E9" s="4" t="s">
        <v>16</v>
      </c>
      <c r="F9" s="4" t="s">
        <v>33</v>
      </c>
      <c r="G9" s="4">
        <v>21.9</v>
      </c>
      <c r="H9" s="5">
        <v>82.32</v>
      </c>
      <c r="I9" s="5">
        <v>41.16</v>
      </c>
      <c r="J9" s="4">
        <v>63.06</v>
      </c>
      <c r="K9" s="4">
        <f>SUMPRODUCT((D:D=D9)*(J:J&gt;J9))+1</f>
        <v>7</v>
      </c>
      <c r="L9" s="4" t="s">
        <v>27</v>
      </c>
    </row>
    <row r="10" s="1" customFormat="1" ht="19" customHeight="1" spans="1:12">
      <c r="A10" s="4" t="s">
        <v>34</v>
      </c>
      <c r="B10" s="4" t="s">
        <v>14</v>
      </c>
      <c r="C10" s="4" t="s">
        <v>15</v>
      </c>
      <c r="D10" s="4">
        <v>60180002</v>
      </c>
      <c r="E10" s="4" t="s">
        <v>35</v>
      </c>
      <c r="F10" s="4" t="s">
        <v>36</v>
      </c>
      <c r="G10" s="4">
        <v>24.8</v>
      </c>
      <c r="H10" s="5">
        <v>81.86</v>
      </c>
      <c r="I10" s="5">
        <v>40.93</v>
      </c>
      <c r="J10" s="4">
        <v>65.73</v>
      </c>
      <c r="K10" s="4">
        <f>SUMPRODUCT((D:D=D10)*(J:J&gt;J10))+1</f>
        <v>1</v>
      </c>
      <c r="L10" s="4" t="s">
        <v>18</v>
      </c>
    </row>
    <row r="11" s="1" customFormat="1" ht="19" customHeight="1" spans="1:12">
      <c r="A11" s="4" t="s">
        <v>37</v>
      </c>
      <c r="B11" s="4" t="s">
        <v>14</v>
      </c>
      <c r="C11" s="4" t="s">
        <v>38</v>
      </c>
      <c r="D11" s="4">
        <v>60180002</v>
      </c>
      <c r="E11" s="4" t="s">
        <v>35</v>
      </c>
      <c r="F11" s="4" t="s">
        <v>39</v>
      </c>
      <c r="G11" s="4">
        <v>23.9</v>
      </c>
      <c r="H11" s="5">
        <v>83.04</v>
      </c>
      <c r="I11" s="5">
        <v>41.52</v>
      </c>
      <c r="J11" s="4">
        <v>65.42</v>
      </c>
      <c r="K11" s="4">
        <f>SUMPRODUCT((D:D=D11)*(J:J&gt;J11))+1</f>
        <v>2</v>
      </c>
      <c r="L11" s="4" t="s">
        <v>27</v>
      </c>
    </row>
    <row r="12" s="1" customFormat="1" ht="19" customHeight="1" spans="1:12">
      <c r="A12" s="4" t="s">
        <v>40</v>
      </c>
      <c r="B12" s="4" t="s">
        <v>14</v>
      </c>
      <c r="C12" s="4" t="s">
        <v>15</v>
      </c>
      <c r="D12" s="4">
        <v>60180003</v>
      </c>
      <c r="E12" s="4" t="s">
        <v>41</v>
      </c>
      <c r="F12" s="4" t="s">
        <v>42</v>
      </c>
      <c r="G12" s="4">
        <v>25.7</v>
      </c>
      <c r="H12" s="5">
        <v>81.92</v>
      </c>
      <c r="I12" s="5">
        <v>40.96</v>
      </c>
      <c r="J12" s="4">
        <v>66.66</v>
      </c>
      <c r="K12" s="4">
        <f>SUMPRODUCT((D:D=D12)*(J:J&gt;J12))+1</f>
        <v>1</v>
      </c>
      <c r="L12" s="4" t="s">
        <v>18</v>
      </c>
    </row>
    <row r="13" s="1" customFormat="1" ht="19" customHeight="1" spans="1:12">
      <c r="A13" s="4" t="s">
        <v>43</v>
      </c>
      <c r="B13" s="4" t="s">
        <v>24</v>
      </c>
      <c r="C13" s="4" t="s">
        <v>15</v>
      </c>
      <c r="D13" s="4">
        <v>60180003</v>
      </c>
      <c r="E13" s="4" t="s">
        <v>41</v>
      </c>
      <c r="F13" s="4" t="s">
        <v>44</v>
      </c>
      <c r="G13" s="4">
        <v>24.2</v>
      </c>
      <c r="H13" s="5">
        <v>82.36</v>
      </c>
      <c r="I13" s="5">
        <v>41.18</v>
      </c>
      <c r="J13" s="4">
        <v>65.38</v>
      </c>
      <c r="K13" s="4">
        <f>SUMPRODUCT((D:D=D13)*(J:J&gt;J13))+1</f>
        <v>2</v>
      </c>
      <c r="L13" s="4" t="s">
        <v>27</v>
      </c>
    </row>
    <row r="14" s="1" customFormat="1" ht="19" customHeight="1" spans="1:12">
      <c r="A14" s="4" t="s">
        <v>45</v>
      </c>
      <c r="B14" s="4" t="s">
        <v>14</v>
      </c>
      <c r="C14" s="4" t="s">
        <v>25</v>
      </c>
      <c r="D14" s="4">
        <v>60180003</v>
      </c>
      <c r="E14" s="4" t="s">
        <v>41</v>
      </c>
      <c r="F14" s="4" t="s">
        <v>46</v>
      </c>
      <c r="G14" s="4">
        <v>24.2</v>
      </c>
      <c r="H14" s="5">
        <v>81.68</v>
      </c>
      <c r="I14" s="5">
        <v>40.84</v>
      </c>
      <c r="J14" s="4">
        <v>65.04</v>
      </c>
      <c r="K14" s="4">
        <f>SUMPRODUCT((D:D=D14)*(J:J&gt;J14))+1</f>
        <v>3</v>
      </c>
      <c r="L14" s="4" t="s">
        <v>27</v>
      </c>
    </row>
    <row r="15" s="1" customFormat="1" ht="19" customHeight="1" spans="1:12">
      <c r="A15" s="4" t="s">
        <v>47</v>
      </c>
      <c r="B15" s="4" t="s">
        <v>14</v>
      </c>
      <c r="C15" s="4" t="s">
        <v>15</v>
      </c>
      <c r="D15" s="4">
        <v>60180004</v>
      </c>
      <c r="E15" s="4" t="s">
        <v>48</v>
      </c>
      <c r="F15" s="4" t="s">
        <v>49</v>
      </c>
      <c r="G15" s="4">
        <v>23.1</v>
      </c>
      <c r="H15" s="5">
        <v>82.84</v>
      </c>
      <c r="I15" s="5">
        <v>41.42</v>
      </c>
      <c r="J15" s="4">
        <v>64.52</v>
      </c>
      <c r="K15" s="4">
        <f>SUMPRODUCT((D:D=D15)*(J:J&gt;J15))+1</f>
        <v>1</v>
      </c>
      <c r="L15" s="4" t="s">
        <v>18</v>
      </c>
    </row>
    <row r="16" s="1" customFormat="1" ht="19" customHeight="1" spans="1:12">
      <c r="A16" s="4" t="s">
        <v>50</v>
      </c>
      <c r="B16" s="4" t="s">
        <v>24</v>
      </c>
      <c r="C16" s="4" t="s">
        <v>25</v>
      </c>
      <c r="D16" s="4">
        <v>60180004</v>
      </c>
      <c r="E16" s="4" t="s">
        <v>48</v>
      </c>
      <c r="F16" s="4" t="s">
        <v>51</v>
      </c>
      <c r="G16" s="4">
        <v>22.2</v>
      </c>
      <c r="H16" s="5">
        <v>81.68</v>
      </c>
      <c r="I16" s="5">
        <v>40.84</v>
      </c>
      <c r="J16" s="4">
        <v>63.04</v>
      </c>
      <c r="K16" s="4">
        <f>SUMPRODUCT((D:D=D16)*(J:J&gt;J16))+1</f>
        <v>2</v>
      </c>
      <c r="L16" s="4" t="s">
        <v>27</v>
      </c>
    </row>
    <row r="17" s="1" customFormat="1" ht="19" customHeight="1" spans="1:12">
      <c r="A17" s="4" t="s">
        <v>52</v>
      </c>
      <c r="B17" s="4" t="s">
        <v>14</v>
      </c>
      <c r="C17" s="4" t="s">
        <v>15</v>
      </c>
      <c r="D17" s="4">
        <v>60180005</v>
      </c>
      <c r="E17" s="4" t="s">
        <v>53</v>
      </c>
      <c r="F17" s="4" t="s">
        <v>54</v>
      </c>
      <c r="G17" s="4">
        <v>28.5</v>
      </c>
      <c r="H17" s="5">
        <v>82.88</v>
      </c>
      <c r="I17" s="5">
        <v>41.44</v>
      </c>
      <c r="J17" s="4">
        <v>69.94</v>
      </c>
      <c r="K17" s="4">
        <f>SUMPRODUCT((D:D=D17)*(J:J&gt;J17))+1</f>
        <v>1</v>
      </c>
      <c r="L17" s="4" t="s">
        <v>18</v>
      </c>
    </row>
    <row r="18" s="1" customFormat="1" ht="19" customHeight="1" spans="1:12">
      <c r="A18" s="4" t="s">
        <v>55</v>
      </c>
      <c r="B18" s="4" t="s">
        <v>14</v>
      </c>
      <c r="C18" s="4" t="s">
        <v>15</v>
      </c>
      <c r="D18" s="4">
        <v>60180005</v>
      </c>
      <c r="E18" s="4" t="s">
        <v>53</v>
      </c>
      <c r="F18" s="4" t="s">
        <v>56</v>
      </c>
      <c r="G18" s="4">
        <v>26.9</v>
      </c>
      <c r="H18" s="5">
        <v>82.64</v>
      </c>
      <c r="I18" s="5">
        <v>41.32</v>
      </c>
      <c r="J18" s="4">
        <v>68.22</v>
      </c>
      <c r="K18" s="4">
        <f>SUMPRODUCT((D:D=D18)*(J:J&gt;J18))+1</f>
        <v>2</v>
      </c>
      <c r="L18" s="4" t="s">
        <v>27</v>
      </c>
    </row>
    <row r="19" s="1" customFormat="1" ht="19" customHeight="1" spans="1:12">
      <c r="A19" s="4" t="s">
        <v>57</v>
      </c>
      <c r="B19" s="4" t="s">
        <v>14</v>
      </c>
      <c r="C19" s="4" t="s">
        <v>15</v>
      </c>
      <c r="D19" s="4">
        <v>60180006</v>
      </c>
      <c r="E19" s="4" t="s">
        <v>58</v>
      </c>
      <c r="F19" s="4" t="s">
        <v>59</v>
      </c>
      <c r="G19" s="4">
        <v>26.2</v>
      </c>
      <c r="H19" s="5">
        <v>82.74</v>
      </c>
      <c r="I19" s="5">
        <v>41.37</v>
      </c>
      <c r="J19" s="4">
        <v>67.57</v>
      </c>
      <c r="K19" s="4">
        <f>SUMPRODUCT((D:D=D19)*(J:J&gt;J19))+1</f>
        <v>1</v>
      </c>
      <c r="L19" s="4" t="s">
        <v>18</v>
      </c>
    </row>
    <row r="20" s="1" customFormat="1" ht="19" customHeight="1" spans="1:12">
      <c r="A20" s="4" t="s">
        <v>60</v>
      </c>
      <c r="B20" s="4" t="s">
        <v>14</v>
      </c>
      <c r="C20" s="4" t="s">
        <v>25</v>
      </c>
      <c r="D20" s="4">
        <v>60180006</v>
      </c>
      <c r="E20" s="4" t="s">
        <v>58</v>
      </c>
      <c r="F20" s="4" t="s">
        <v>61</v>
      </c>
      <c r="G20" s="4">
        <v>25.2</v>
      </c>
      <c r="H20" s="5">
        <v>81.48</v>
      </c>
      <c r="I20" s="5">
        <v>40.74</v>
      </c>
      <c r="J20" s="4">
        <v>65.94</v>
      </c>
      <c r="K20" s="4">
        <f>SUMPRODUCT((D:D=D20)*(J:J&gt;J20))+1</f>
        <v>2</v>
      </c>
      <c r="L20" s="4" t="s">
        <v>18</v>
      </c>
    </row>
    <row r="21" s="1" customFormat="1" ht="19" customHeight="1" spans="1:12">
      <c r="A21" s="4" t="s">
        <v>62</v>
      </c>
      <c r="B21" s="4" t="s">
        <v>14</v>
      </c>
      <c r="C21" s="4" t="s">
        <v>25</v>
      </c>
      <c r="D21" s="4">
        <v>60180006</v>
      </c>
      <c r="E21" s="4" t="s">
        <v>58</v>
      </c>
      <c r="F21" s="4" t="s">
        <v>63</v>
      </c>
      <c r="G21" s="4">
        <v>24.9</v>
      </c>
      <c r="H21" s="5">
        <v>81.82</v>
      </c>
      <c r="I21" s="5">
        <v>40.91</v>
      </c>
      <c r="J21" s="4">
        <v>65.81</v>
      </c>
      <c r="K21" s="4">
        <f>SUMPRODUCT((D:D=D21)*(J:J&gt;J21))+1</f>
        <v>3</v>
      </c>
      <c r="L21" s="4" t="s">
        <v>27</v>
      </c>
    </row>
    <row r="22" s="1" customFormat="1" ht="19" customHeight="1" spans="1:12">
      <c r="A22" s="4" t="s">
        <v>64</v>
      </c>
      <c r="B22" s="4" t="s">
        <v>14</v>
      </c>
      <c r="C22" s="4" t="s">
        <v>25</v>
      </c>
      <c r="D22" s="4">
        <v>60180006</v>
      </c>
      <c r="E22" s="4" t="s">
        <v>58</v>
      </c>
      <c r="F22" s="4" t="s">
        <v>65</v>
      </c>
      <c r="G22" s="4">
        <v>24.8</v>
      </c>
      <c r="H22" s="5">
        <v>81.86</v>
      </c>
      <c r="I22" s="5">
        <v>40.93</v>
      </c>
      <c r="J22" s="4">
        <v>65.73</v>
      </c>
      <c r="K22" s="4">
        <f>SUMPRODUCT((D:D=D22)*(J:J&gt;J22))+1</f>
        <v>4</v>
      </c>
      <c r="L22" s="4" t="s">
        <v>27</v>
      </c>
    </row>
    <row r="23" s="1" customFormat="1" ht="19" customHeight="1" spans="1:12">
      <c r="A23" s="4" t="s">
        <v>66</v>
      </c>
      <c r="B23" s="4" t="s">
        <v>14</v>
      </c>
      <c r="C23" s="4" t="s">
        <v>25</v>
      </c>
      <c r="D23" s="4">
        <v>60180006</v>
      </c>
      <c r="E23" s="4" t="s">
        <v>58</v>
      </c>
      <c r="F23" s="4" t="s">
        <v>67</v>
      </c>
      <c r="G23" s="4">
        <v>23.9</v>
      </c>
      <c r="H23" s="5">
        <v>83.58</v>
      </c>
      <c r="I23" s="5">
        <v>41.79</v>
      </c>
      <c r="J23" s="4">
        <v>65.69</v>
      </c>
      <c r="K23" s="4">
        <f>SUMPRODUCT((D:D=D23)*(J:J&gt;J23))+1</f>
        <v>5</v>
      </c>
      <c r="L23" s="4" t="s">
        <v>27</v>
      </c>
    </row>
    <row r="24" s="1" customFormat="1" ht="19" customHeight="1" spans="1:12">
      <c r="A24" s="4" t="s">
        <v>68</v>
      </c>
      <c r="B24" s="4" t="s">
        <v>24</v>
      </c>
      <c r="C24" s="4" t="s">
        <v>25</v>
      </c>
      <c r="D24" s="4">
        <v>60180006</v>
      </c>
      <c r="E24" s="4" t="s">
        <v>58</v>
      </c>
      <c r="F24" s="4" t="s">
        <v>69</v>
      </c>
      <c r="G24" s="4">
        <v>24.1</v>
      </c>
      <c r="H24" s="5">
        <v>76.42</v>
      </c>
      <c r="I24" s="5">
        <v>38.21</v>
      </c>
      <c r="J24" s="4">
        <v>62.31</v>
      </c>
      <c r="K24" s="4">
        <f>SUMPRODUCT((D:D=D24)*(J:J&gt;J24))+1</f>
        <v>6</v>
      </c>
      <c r="L24" s="4" t="s">
        <v>27</v>
      </c>
    </row>
    <row r="25" s="1" customFormat="1" ht="19" customHeight="1" spans="1:12">
      <c r="A25" s="4" t="s">
        <v>70</v>
      </c>
      <c r="B25" s="4" t="s">
        <v>14</v>
      </c>
      <c r="C25" s="4" t="s">
        <v>15</v>
      </c>
      <c r="D25" s="4">
        <v>60180007</v>
      </c>
      <c r="E25" s="4" t="s">
        <v>71</v>
      </c>
      <c r="F25" s="4" t="s">
        <v>72</v>
      </c>
      <c r="G25" s="4">
        <v>30.1</v>
      </c>
      <c r="H25" s="5">
        <v>84.02</v>
      </c>
      <c r="I25" s="5">
        <v>42.01</v>
      </c>
      <c r="J25" s="4">
        <v>72.11</v>
      </c>
      <c r="K25" s="4">
        <f>SUMPRODUCT((D:D=D25)*(J:J&gt;J25))+1</f>
        <v>1</v>
      </c>
      <c r="L25" s="4" t="s">
        <v>18</v>
      </c>
    </row>
    <row r="26" s="1" customFormat="1" ht="19" customHeight="1" spans="1:12">
      <c r="A26" s="4" t="s">
        <v>73</v>
      </c>
      <c r="B26" s="4" t="s">
        <v>14</v>
      </c>
      <c r="C26" s="4" t="s">
        <v>15</v>
      </c>
      <c r="D26" s="4">
        <v>60180007</v>
      </c>
      <c r="E26" s="4" t="s">
        <v>71</v>
      </c>
      <c r="F26" s="4" t="s">
        <v>74</v>
      </c>
      <c r="G26" s="4">
        <v>28.8</v>
      </c>
      <c r="H26" s="5">
        <v>83.16</v>
      </c>
      <c r="I26" s="5">
        <v>41.58</v>
      </c>
      <c r="J26" s="4">
        <v>70.38</v>
      </c>
      <c r="K26" s="4">
        <f>SUMPRODUCT((D:D=D26)*(J:J&gt;J26))+1</f>
        <v>2</v>
      </c>
      <c r="L26" s="4" t="s">
        <v>18</v>
      </c>
    </row>
    <row r="27" ht="19" customHeight="1" spans="1:12">
      <c r="A27" s="4" t="s">
        <v>75</v>
      </c>
      <c r="B27" s="4" t="s">
        <v>14</v>
      </c>
      <c r="C27" s="4" t="s">
        <v>15</v>
      </c>
      <c r="D27" s="4">
        <v>60180007</v>
      </c>
      <c r="E27" s="4" t="s">
        <v>71</v>
      </c>
      <c r="F27" s="4" t="s">
        <v>76</v>
      </c>
      <c r="G27" s="4">
        <v>28</v>
      </c>
      <c r="H27" s="5">
        <v>83.08</v>
      </c>
      <c r="I27" s="5">
        <v>41.54</v>
      </c>
      <c r="J27" s="4">
        <v>69.54</v>
      </c>
      <c r="K27" s="4">
        <f>SUMPRODUCT((D:D=D27)*(J:J&gt;J27))+1</f>
        <v>3</v>
      </c>
      <c r="L27" s="4" t="s">
        <v>18</v>
      </c>
    </row>
    <row r="28" ht="19" customHeight="1" spans="1:12">
      <c r="A28" s="4" t="s">
        <v>77</v>
      </c>
      <c r="B28" s="4" t="s">
        <v>14</v>
      </c>
      <c r="C28" s="4" t="s">
        <v>15</v>
      </c>
      <c r="D28" s="4">
        <v>60180007</v>
      </c>
      <c r="E28" s="4" t="s">
        <v>71</v>
      </c>
      <c r="F28" s="4" t="s">
        <v>78</v>
      </c>
      <c r="G28" s="4">
        <v>27.8</v>
      </c>
      <c r="H28" s="5">
        <v>83.02</v>
      </c>
      <c r="I28" s="5">
        <v>41.51</v>
      </c>
      <c r="J28" s="4">
        <v>69.31</v>
      </c>
      <c r="K28" s="4">
        <f>SUMPRODUCT((D:D=D28)*(J:J&gt;J28))+1</f>
        <v>4</v>
      </c>
      <c r="L28" s="4" t="s">
        <v>18</v>
      </c>
    </row>
    <row r="29" ht="19" customHeight="1" spans="1:12">
      <c r="A29" s="4" t="s">
        <v>79</v>
      </c>
      <c r="B29" s="4" t="s">
        <v>14</v>
      </c>
      <c r="C29" s="4" t="s">
        <v>80</v>
      </c>
      <c r="D29" s="4">
        <v>60180007</v>
      </c>
      <c r="E29" s="4" t="s">
        <v>71</v>
      </c>
      <c r="F29" s="4" t="s">
        <v>81</v>
      </c>
      <c r="G29" s="4">
        <v>25.7</v>
      </c>
      <c r="H29" s="5">
        <v>83.32</v>
      </c>
      <c r="I29" s="5">
        <v>41.66</v>
      </c>
      <c r="J29" s="4">
        <v>67.36</v>
      </c>
      <c r="K29" s="4">
        <f>SUMPRODUCT((D:D=D29)*(J:J&gt;J29))+1</f>
        <v>5</v>
      </c>
      <c r="L29" s="4" t="s">
        <v>18</v>
      </c>
    </row>
    <row r="30" ht="19" customHeight="1" spans="1:12">
      <c r="A30" s="4" t="s">
        <v>82</v>
      </c>
      <c r="B30" s="4" t="s">
        <v>14</v>
      </c>
      <c r="C30" s="4" t="s">
        <v>15</v>
      </c>
      <c r="D30" s="4">
        <v>60180007</v>
      </c>
      <c r="E30" s="4" t="s">
        <v>71</v>
      </c>
      <c r="F30" s="4" t="s">
        <v>83</v>
      </c>
      <c r="G30" s="4">
        <v>25.8</v>
      </c>
      <c r="H30" s="5">
        <v>82.56</v>
      </c>
      <c r="I30" s="5">
        <v>41.28</v>
      </c>
      <c r="J30" s="4">
        <v>67.08</v>
      </c>
      <c r="K30" s="4">
        <f>SUMPRODUCT((D:D=D30)*(J:J&gt;J30))+1</f>
        <v>6</v>
      </c>
      <c r="L30" s="4" t="s">
        <v>18</v>
      </c>
    </row>
    <row r="31" ht="19" customHeight="1" spans="1:12">
      <c r="A31" s="4" t="s">
        <v>84</v>
      </c>
      <c r="B31" s="4" t="s">
        <v>14</v>
      </c>
      <c r="C31" s="4" t="s">
        <v>25</v>
      </c>
      <c r="D31" s="4">
        <v>60180007</v>
      </c>
      <c r="E31" s="4" t="s">
        <v>71</v>
      </c>
      <c r="F31" s="4" t="s">
        <v>85</v>
      </c>
      <c r="G31" s="4">
        <v>25.2</v>
      </c>
      <c r="H31" s="5">
        <v>83.64</v>
      </c>
      <c r="I31" s="5">
        <v>41.82</v>
      </c>
      <c r="J31" s="4">
        <v>67.02</v>
      </c>
      <c r="K31" s="4">
        <f>SUMPRODUCT((D:D=D31)*(J:J&gt;J31))+1</f>
        <v>7</v>
      </c>
      <c r="L31" s="4" t="s">
        <v>27</v>
      </c>
    </row>
    <row r="32" ht="19" customHeight="1" spans="1:12">
      <c r="A32" s="4" t="s">
        <v>86</v>
      </c>
      <c r="B32" s="4" t="s">
        <v>14</v>
      </c>
      <c r="C32" s="4" t="s">
        <v>15</v>
      </c>
      <c r="D32" s="4">
        <v>60180007</v>
      </c>
      <c r="E32" s="4" t="s">
        <v>71</v>
      </c>
      <c r="F32" s="4" t="s">
        <v>87</v>
      </c>
      <c r="G32" s="4">
        <v>25.2</v>
      </c>
      <c r="H32" s="5">
        <v>83.36</v>
      </c>
      <c r="I32" s="5">
        <v>41.68</v>
      </c>
      <c r="J32" s="4">
        <v>66.88</v>
      </c>
      <c r="K32" s="4">
        <f>SUMPRODUCT((D:D=D32)*(J:J&gt;J32))+1</f>
        <v>8</v>
      </c>
      <c r="L32" s="4" t="s">
        <v>27</v>
      </c>
    </row>
    <row r="33" ht="19" customHeight="1" spans="1:12">
      <c r="A33" s="4" t="s">
        <v>88</v>
      </c>
      <c r="B33" s="4" t="s">
        <v>24</v>
      </c>
      <c r="C33" s="4" t="s">
        <v>25</v>
      </c>
      <c r="D33" s="4">
        <v>60180007</v>
      </c>
      <c r="E33" s="4" t="s">
        <v>71</v>
      </c>
      <c r="F33" s="4" t="s">
        <v>89</v>
      </c>
      <c r="G33" s="4">
        <v>24.8</v>
      </c>
      <c r="H33" s="5">
        <v>84.16</v>
      </c>
      <c r="I33" s="5">
        <v>42.08</v>
      </c>
      <c r="J33" s="4">
        <v>66.88</v>
      </c>
      <c r="K33" s="4">
        <f>SUMPRODUCT((D:D=D33)*(J:J&gt;J33))+1</f>
        <v>8</v>
      </c>
      <c r="L33" s="4" t="s">
        <v>27</v>
      </c>
    </row>
    <row r="34" ht="19" customHeight="1" spans="1:12">
      <c r="A34" s="4" t="s">
        <v>90</v>
      </c>
      <c r="B34" s="4" t="s">
        <v>14</v>
      </c>
      <c r="C34" s="4" t="s">
        <v>25</v>
      </c>
      <c r="D34" s="4">
        <v>60180007</v>
      </c>
      <c r="E34" s="4" t="s">
        <v>71</v>
      </c>
      <c r="F34" s="4" t="s">
        <v>91</v>
      </c>
      <c r="G34" s="4">
        <v>24.8</v>
      </c>
      <c r="H34" s="5">
        <v>82.82</v>
      </c>
      <c r="I34" s="5">
        <v>41.41</v>
      </c>
      <c r="J34" s="4">
        <v>66.21</v>
      </c>
      <c r="K34" s="4">
        <f>SUMPRODUCT((D:D=D34)*(J:J&gt;J34))+1</f>
        <v>10</v>
      </c>
      <c r="L34" s="4" t="s">
        <v>27</v>
      </c>
    </row>
    <row r="35" ht="19" customHeight="1" spans="1:12">
      <c r="A35" s="4" t="s">
        <v>92</v>
      </c>
      <c r="B35" s="4" t="s">
        <v>14</v>
      </c>
      <c r="C35" s="4" t="s">
        <v>25</v>
      </c>
      <c r="D35" s="4">
        <v>60180007</v>
      </c>
      <c r="E35" s="4" t="s">
        <v>71</v>
      </c>
      <c r="F35" s="4" t="s">
        <v>93</v>
      </c>
      <c r="G35" s="4">
        <v>24.1</v>
      </c>
      <c r="H35" s="5">
        <v>84</v>
      </c>
      <c r="I35" s="5">
        <v>42</v>
      </c>
      <c r="J35" s="4">
        <v>66.1</v>
      </c>
      <c r="K35" s="4">
        <f>SUMPRODUCT((D:D=D35)*(J:J&gt;J35))+1</f>
        <v>11</v>
      </c>
      <c r="L35" s="4" t="s">
        <v>27</v>
      </c>
    </row>
    <row r="36" ht="19" customHeight="1" spans="1:12">
      <c r="A36" s="4" t="s">
        <v>94</v>
      </c>
      <c r="B36" s="4" t="s">
        <v>24</v>
      </c>
      <c r="C36" s="4" t="s">
        <v>25</v>
      </c>
      <c r="D36" s="4">
        <v>60180007</v>
      </c>
      <c r="E36" s="4" t="s">
        <v>71</v>
      </c>
      <c r="F36" s="4" t="s">
        <v>95</v>
      </c>
      <c r="G36" s="4">
        <v>24.6</v>
      </c>
      <c r="H36" s="5">
        <v>82.9</v>
      </c>
      <c r="I36" s="5">
        <v>41.45</v>
      </c>
      <c r="J36" s="4">
        <v>66.05</v>
      </c>
      <c r="K36" s="4">
        <f>SUMPRODUCT((D:D=D36)*(J:J&gt;J36))+1</f>
        <v>12</v>
      </c>
      <c r="L36" s="4" t="s">
        <v>27</v>
      </c>
    </row>
    <row r="37" ht="19" customHeight="1" spans="1:12">
      <c r="A37" s="4" t="s">
        <v>96</v>
      </c>
      <c r="B37" s="4" t="s">
        <v>14</v>
      </c>
      <c r="C37" s="4" t="s">
        <v>15</v>
      </c>
      <c r="D37" s="4">
        <v>60180007</v>
      </c>
      <c r="E37" s="4" t="s">
        <v>71</v>
      </c>
      <c r="F37" s="4" t="s">
        <v>97</v>
      </c>
      <c r="G37" s="4">
        <v>24.7</v>
      </c>
      <c r="H37" s="5">
        <v>82.28</v>
      </c>
      <c r="I37" s="5">
        <v>41.14</v>
      </c>
      <c r="J37" s="4">
        <v>65.84</v>
      </c>
      <c r="K37" s="4">
        <f>SUMPRODUCT((D:D=D37)*(J:J&gt;J37))+1</f>
        <v>13</v>
      </c>
      <c r="L37" s="4" t="s">
        <v>27</v>
      </c>
    </row>
    <row r="38" ht="19" customHeight="1" spans="1:12">
      <c r="A38" s="4" t="s">
        <v>98</v>
      </c>
      <c r="B38" s="4" t="s">
        <v>24</v>
      </c>
      <c r="C38" s="4" t="s">
        <v>15</v>
      </c>
      <c r="D38" s="4">
        <v>60180007</v>
      </c>
      <c r="E38" s="4" t="s">
        <v>71</v>
      </c>
      <c r="F38" s="4" t="s">
        <v>99</v>
      </c>
      <c r="G38" s="4">
        <v>23.7</v>
      </c>
      <c r="H38" s="5">
        <v>83.98</v>
      </c>
      <c r="I38" s="5">
        <v>41.99</v>
      </c>
      <c r="J38" s="4">
        <v>65.69</v>
      </c>
      <c r="K38" s="4">
        <f>SUMPRODUCT((D:D=D38)*(J:J&gt;J38))+1</f>
        <v>14</v>
      </c>
      <c r="L38" s="4" t="s">
        <v>27</v>
      </c>
    </row>
    <row r="39" ht="19" customHeight="1" spans="1:12">
      <c r="A39" s="4" t="s">
        <v>100</v>
      </c>
      <c r="B39" s="4" t="s">
        <v>14</v>
      </c>
      <c r="C39" s="4" t="s">
        <v>15</v>
      </c>
      <c r="D39" s="4">
        <v>60180007</v>
      </c>
      <c r="E39" s="4" t="s">
        <v>71</v>
      </c>
      <c r="F39" s="4" t="s">
        <v>101</v>
      </c>
      <c r="G39" s="4">
        <v>24.3</v>
      </c>
      <c r="H39" s="5">
        <v>82.68</v>
      </c>
      <c r="I39" s="5">
        <v>41.34</v>
      </c>
      <c r="J39" s="4">
        <v>65.64</v>
      </c>
      <c r="K39" s="4">
        <f>SUMPRODUCT((D:D=D39)*(J:J&gt;J39))+1</f>
        <v>15</v>
      </c>
      <c r="L39" s="4" t="s">
        <v>27</v>
      </c>
    </row>
    <row r="40" ht="19" customHeight="1" spans="1:12">
      <c r="A40" s="4" t="s">
        <v>102</v>
      </c>
      <c r="B40" s="4" t="s">
        <v>14</v>
      </c>
      <c r="C40" s="4" t="s">
        <v>25</v>
      </c>
      <c r="D40" s="4">
        <v>60180007</v>
      </c>
      <c r="E40" s="4" t="s">
        <v>71</v>
      </c>
      <c r="F40" s="4" t="s">
        <v>103</v>
      </c>
      <c r="G40" s="4">
        <v>24</v>
      </c>
      <c r="H40" s="5">
        <v>82.4</v>
      </c>
      <c r="I40" s="5">
        <v>41.2</v>
      </c>
      <c r="J40" s="4">
        <v>65.2</v>
      </c>
      <c r="K40" s="4">
        <f>SUMPRODUCT((D:D=D40)*(J:J&gt;J40))+1</f>
        <v>16</v>
      </c>
      <c r="L40" s="4" t="s">
        <v>27</v>
      </c>
    </row>
    <row r="41" ht="19" customHeight="1" spans="1:12">
      <c r="A41" s="4" t="s">
        <v>104</v>
      </c>
      <c r="B41" s="4" t="s">
        <v>24</v>
      </c>
      <c r="C41" s="4" t="s">
        <v>15</v>
      </c>
      <c r="D41" s="4">
        <v>60180007</v>
      </c>
      <c r="E41" s="4" t="s">
        <v>71</v>
      </c>
      <c r="F41" s="4" t="s">
        <v>105</v>
      </c>
      <c r="G41" s="4">
        <v>23.7</v>
      </c>
      <c r="H41" s="5">
        <v>82.74</v>
      </c>
      <c r="I41" s="5">
        <v>41.37</v>
      </c>
      <c r="J41" s="4">
        <v>65.07</v>
      </c>
      <c r="K41" s="4">
        <f>SUMPRODUCT((D:D=D41)*(J:J&gt;J41))+1</f>
        <v>17</v>
      </c>
      <c r="L41" s="4" t="s">
        <v>27</v>
      </c>
    </row>
    <row r="42" ht="19" customHeight="1" spans="1:12">
      <c r="A42" s="4" t="s">
        <v>106</v>
      </c>
      <c r="B42" s="4" t="s">
        <v>24</v>
      </c>
      <c r="C42" s="4" t="s">
        <v>25</v>
      </c>
      <c r="D42" s="4">
        <v>60180007</v>
      </c>
      <c r="E42" s="4" t="s">
        <v>71</v>
      </c>
      <c r="F42" s="4" t="s">
        <v>107</v>
      </c>
      <c r="G42" s="4">
        <v>24.6</v>
      </c>
      <c r="H42" s="5">
        <v>74.04</v>
      </c>
      <c r="I42" s="5">
        <v>37.02</v>
      </c>
      <c r="J42" s="4">
        <v>61.62</v>
      </c>
      <c r="K42" s="4">
        <f>SUMPRODUCT((D:D=D42)*(J:J&gt;J42))+1</f>
        <v>18</v>
      </c>
      <c r="L42" s="4" t="s">
        <v>27</v>
      </c>
    </row>
    <row r="43" s="1" customFormat="1" ht="19" customHeight="1" spans="1:12">
      <c r="A43" s="4" t="s">
        <v>108</v>
      </c>
      <c r="B43" s="4" t="s">
        <v>14</v>
      </c>
      <c r="C43" s="4" t="s">
        <v>15</v>
      </c>
      <c r="D43" s="4">
        <v>60180008</v>
      </c>
      <c r="E43" s="4" t="s">
        <v>109</v>
      </c>
      <c r="F43" s="4" t="s">
        <v>110</v>
      </c>
      <c r="G43" s="4">
        <v>29</v>
      </c>
      <c r="H43" s="5">
        <v>80.86</v>
      </c>
      <c r="I43" s="5">
        <v>40.43</v>
      </c>
      <c r="J43" s="4">
        <v>69.43</v>
      </c>
      <c r="K43" s="4">
        <f>SUMPRODUCT((D:D=D43)*(J:J&gt;J43))+1</f>
        <v>1</v>
      </c>
      <c r="L43" s="4" t="s">
        <v>18</v>
      </c>
    </row>
    <row r="44" s="1" customFormat="1" ht="19" customHeight="1" spans="1:12">
      <c r="A44" s="4" t="s">
        <v>111</v>
      </c>
      <c r="B44" s="4" t="s">
        <v>14</v>
      </c>
      <c r="C44" s="4" t="s">
        <v>38</v>
      </c>
      <c r="D44" s="4">
        <v>60180008</v>
      </c>
      <c r="E44" s="4" t="s">
        <v>109</v>
      </c>
      <c r="F44" s="4" t="s">
        <v>112</v>
      </c>
      <c r="G44" s="4">
        <v>26.8</v>
      </c>
      <c r="H44" s="5">
        <v>82.06</v>
      </c>
      <c r="I44" s="5">
        <v>41.03</v>
      </c>
      <c r="J44" s="4">
        <v>67.83</v>
      </c>
      <c r="K44" s="4">
        <f>SUMPRODUCT((D:D=D44)*(J:J&gt;J44))+1</f>
        <v>2</v>
      </c>
      <c r="L44" s="4" t="s">
        <v>18</v>
      </c>
    </row>
    <row r="45" s="1" customFormat="1" ht="19" customHeight="1" spans="1:12">
      <c r="A45" s="4" t="s">
        <v>113</v>
      </c>
      <c r="B45" s="4" t="s">
        <v>14</v>
      </c>
      <c r="C45" s="4" t="s">
        <v>15</v>
      </c>
      <c r="D45" s="4">
        <v>60180008</v>
      </c>
      <c r="E45" s="4" t="s">
        <v>109</v>
      </c>
      <c r="F45" s="4" t="s">
        <v>114</v>
      </c>
      <c r="G45" s="4">
        <v>26</v>
      </c>
      <c r="H45" s="5">
        <v>80.78</v>
      </c>
      <c r="I45" s="5">
        <v>40.39</v>
      </c>
      <c r="J45" s="4">
        <v>66.39</v>
      </c>
      <c r="K45" s="4">
        <f>SUMPRODUCT((D:D=D45)*(J:J&gt;J45))+1</f>
        <v>3</v>
      </c>
      <c r="L45" s="4" t="s">
        <v>18</v>
      </c>
    </row>
    <row r="46" s="1" customFormat="1" ht="19" customHeight="1" spans="1:12">
      <c r="A46" s="4" t="s">
        <v>115</v>
      </c>
      <c r="B46" s="4" t="s">
        <v>24</v>
      </c>
      <c r="C46" s="4" t="s">
        <v>25</v>
      </c>
      <c r="D46" s="4">
        <v>60180008</v>
      </c>
      <c r="E46" s="4" t="s">
        <v>109</v>
      </c>
      <c r="F46" s="4" t="s">
        <v>116</v>
      </c>
      <c r="G46" s="4">
        <v>24.1</v>
      </c>
      <c r="H46" s="5">
        <v>80.92</v>
      </c>
      <c r="I46" s="5">
        <v>40.46</v>
      </c>
      <c r="J46" s="4">
        <v>64.56</v>
      </c>
      <c r="K46" s="4">
        <f>SUMPRODUCT((D:D=D46)*(J:J&gt;J46))+1</f>
        <v>4</v>
      </c>
      <c r="L46" s="4" t="s">
        <v>27</v>
      </c>
    </row>
    <row r="47" s="1" customFormat="1" ht="19" customHeight="1" spans="1:12">
      <c r="A47" s="4" t="s">
        <v>117</v>
      </c>
      <c r="B47" s="4" t="s">
        <v>14</v>
      </c>
      <c r="C47" s="4" t="s">
        <v>25</v>
      </c>
      <c r="D47" s="4">
        <v>60180008</v>
      </c>
      <c r="E47" s="4" t="s">
        <v>109</v>
      </c>
      <c r="F47" s="4" t="s">
        <v>118</v>
      </c>
      <c r="G47" s="4">
        <v>23.5</v>
      </c>
      <c r="H47" s="5">
        <v>79.46</v>
      </c>
      <c r="I47" s="5">
        <v>39.73</v>
      </c>
      <c r="J47" s="4">
        <v>63.23</v>
      </c>
      <c r="K47" s="4">
        <f>SUMPRODUCT((D:D=D47)*(J:J&gt;J47))+1</f>
        <v>5</v>
      </c>
      <c r="L47" s="4" t="s">
        <v>27</v>
      </c>
    </row>
    <row r="48" s="1" customFormat="1" ht="19" customHeight="1" spans="1:12">
      <c r="A48" s="4" t="s">
        <v>119</v>
      </c>
      <c r="B48" s="4" t="s">
        <v>14</v>
      </c>
      <c r="C48" s="4" t="s">
        <v>25</v>
      </c>
      <c r="D48" s="4">
        <v>60180008</v>
      </c>
      <c r="E48" s="4" t="s">
        <v>109</v>
      </c>
      <c r="F48" s="4" t="s">
        <v>120</v>
      </c>
      <c r="G48" s="4">
        <v>24.2</v>
      </c>
      <c r="H48" s="5" t="s">
        <v>121</v>
      </c>
      <c r="I48" s="5" t="s">
        <v>121</v>
      </c>
      <c r="J48" s="4"/>
      <c r="K48" s="4"/>
      <c r="L48" s="4" t="s">
        <v>27</v>
      </c>
    </row>
    <row r="49" s="1" customFormat="1" ht="19" customHeight="1" spans="1:12">
      <c r="A49" s="4" t="s">
        <v>122</v>
      </c>
      <c r="B49" s="4" t="s">
        <v>14</v>
      </c>
      <c r="C49" s="4" t="s">
        <v>15</v>
      </c>
      <c r="D49" s="4">
        <v>60180009</v>
      </c>
      <c r="E49" s="4" t="s">
        <v>123</v>
      </c>
      <c r="F49" s="4" t="s">
        <v>124</v>
      </c>
      <c r="G49" s="4">
        <v>28.4</v>
      </c>
      <c r="H49" s="5">
        <v>81.14</v>
      </c>
      <c r="I49" s="5">
        <v>40.57</v>
      </c>
      <c r="J49" s="4">
        <v>68.97</v>
      </c>
      <c r="K49" s="4">
        <f>SUMPRODUCT((D:D=D49)*(J:J&gt;J49))+1</f>
        <v>1</v>
      </c>
      <c r="L49" s="4" t="s">
        <v>18</v>
      </c>
    </row>
    <row r="50" s="1" customFormat="1" ht="19" customHeight="1" spans="1:12">
      <c r="A50" s="4" t="s">
        <v>125</v>
      </c>
      <c r="B50" s="4" t="s">
        <v>14</v>
      </c>
      <c r="C50" s="4" t="s">
        <v>25</v>
      </c>
      <c r="D50" s="4">
        <v>60180009</v>
      </c>
      <c r="E50" s="4" t="s">
        <v>123</v>
      </c>
      <c r="F50" s="4" t="s">
        <v>126</v>
      </c>
      <c r="G50" s="4">
        <v>23.8</v>
      </c>
      <c r="H50" s="5">
        <v>83.78</v>
      </c>
      <c r="I50" s="5">
        <v>41.89</v>
      </c>
      <c r="J50" s="4">
        <v>65.69</v>
      </c>
      <c r="K50" s="4">
        <f>SUMPRODUCT((D:D=D50)*(J:J&gt;J50))+1</f>
        <v>2</v>
      </c>
      <c r="L50" s="4" t="s">
        <v>18</v>
      </c>
    </row>
    <row r="51" s="1" customFormat="1" ht="19" customHeight="1" spans="1:12">
      <c r="A51" s="4" t="s">
        <v>127</v>
      </c>
      <c r="B51" s="4" t="s">
        <v>24</v>
      </c>
      <c r="C51" s="4" t="s">
        <v>25</v>
      </c>
      <c r="D51" s="4">
        <v>60180009</v>
      </c>
      <c r="E51" s="4" t="s">
        <v>123</v>
      </c>
      <c r="F51" s="4" t="s">
        <v>128</v>
      </c>
      <c r="G51" s="4">
        <v>24.1</v>
      </c>
      <c r="H51" s="5">
        <v>82.58</v>
      </c>
      <c r="I51" s="5">
        <v>41.29</v>
      </c>
      <c r="J51" s="4">
        <v>65.39</v>
      </c>
      <c r="K51" s="4">
        <f>SUMPRODUCT((D:D=D51)*(J:J&gt;J51))+1</f>
        <v>3</v>
      </c>
      <c r="L51" s="4" t="s">
        <v>18</v>
      </c>
    </row>
    <row r="52" s="1" customFormat="1" ht="19" customHeight="1" spans="1:12">
      <c r="A52" s="4" t="s">
        <v>129</v>
      </c>
      <c r="B52" s="4" t="s">
        <v>14</v>
      </c>
      <c r="C52" s="4" t="s">
        <v>15</v>
      </c>
      <c r="D52" s="4">
        <v>60180009</v>
      </c>
      <c r="E52" s="4" t="s">
        <v>123</v>
      </c>
      <c r="F52" s="4" t="s">
        <v>130</v>
      </c>
      <c r="G52" s="4">
        <v>24.8</v>
      </c>
      <c r="H52" s="5">
        <v>81.12</v>
      </c>
      <c r="I52" s="5">
        <v>40.56</v>
      </c>
      <c r="J52" s="4">
        <v>65.36</v>
      </c>
      <c r="K52" s="4">
        <f>SUMPRODUCT((D:D=D52)*(J:J&gt;J52))+1</f>
        <v>4</v>
      </c>
      <c r="L52" s="4" t="s">
        <v>18</v>
      </c>
    </row>
    <row r="53" s="1" customFormat="1" ht="19" customHeight="1" spans="1:12">
      <c r="A53" s="4" t="s">
        <v>131</v>
      </c>
      <c r="B53" s="4" t="s">
        <v>24</v>
      </c>
      <c r="C53" s="4" t="s">
        <v>25</v>
      </c>
      <c r="D53" s="4">
        <v>60180009</v>
      </c>
      <c r="E53" s="4" t="s">
        <v>123</v>
      </c>
      <c r="F53" s="4" t="s">
        <v>132</v>
      </c>
      <c r="G53" s="4">
        <v>23.2</v>
      </c>
      <c r="H53" s="5">
        <v>83</v>
      </c>
      <c r="I53" s="5">
        <v>41.5</v>
      </c>
      <c r="J53" s="4">
        <v>64.7</v>
      </c>
      <c r="K53" s="4">
        <f>SUMPRODUCT((D:D=D53)*(J:J&gt;J53))+1</f>
        <v>5</v>
      </c>
      <c r="L53" s="4" t="s">
        <v>18</v>
      </c>
    </row>
    <row r="54" s="1" customFormat="1" ht="19" customHeight="1" spans="1:12">
      <c r="A54" s="4" t="s">
        <v>133</v>
      </c>
      <c r="B54" s="4" t="s">
        <v>14</v>
      </c>
      <c r="C54" s="4" t="s">
        <v>25</v>
      </c>
      <c r="D54" s="4">
        <v>60180009</v>
      </c>
      <c r="E54" s="4" t="s">
        <v>123</v>
      </c>
      <c r="F54" s="4" t="s">
        <v>134</v>
      </c>
      <c r="G54" s="4">
        <v>23.8</v>
      </c>
      <c r="H54" s="5">
        <v>81.22</v>
      </c>
      <c r="I54" s="5">
        <v>40.61</v>
      </c>
      <c r="J54" s="4">
        <v>64.41</v>
      </c>
      <c r="K54" s="4">
        <f>SUMPRODUCT((D:D=D54)*(J:J&gt;J54))+1</f>
        <v>6</v>
      </c>
      <c r="L54" s="4" t="s">
        <v>27</v>
      </c>
    </row>
    <row r="55" s="1" customFormat="1" ht="19" customHeight="1" spans="1:12">
      <c r="A55" s="4" t="s">
        <v>135</v>
      </c>
      <c r="B55" s="4" t="s">
        <v>24</v>
      </c>
      <c r="C55" s="4" t="s">
        <v>15</v>
      </c>
      <c r="D55" s="4">
        <v>60180009</v>
      </c>
      <c r="E55" s="4" t="s">
        <v>123</v>
      </c>
      <c r="F55" s="4" t="s">
        <v>136</v>
      </c>
      <c r="G55" s="4">
        <v>23.9</v>
      </c>
      <c r="H55" s="5">
        <v>79.9</v>
      </c>
      <c r="I55" s="5">
        <v>39.95</v>
      </c>
      <c r="J55" s="4">
        <v>63.85</v>
      </c>
      <c r="K55" s="4">
        <f>SUMPRODUCT((D:D=D55)*(J:J&gt;J55))+1</f>
        <v>7</v>
      </c>
      <c r="L55" s="4" t="s">
        <v>27</v>
      </c>
    </row>
    <row r="56" s="1" customFormat="1" ht="19" customHeight="1" spans="1:12">
      <c r="A56" s="4" t="s">
        <v>137</v>
      </c>
      <c r="B56" s="4" t="s">
        <v>14</v>
      </c>
      <c r="C56" s="4" t="s">
        <v>25</v>
      </c>
      <c r="D56" s="4">
        <v>60180009</v>
      </c>
      <c r="E56" s="4" t="s">
        <v>123</v>
      </c>
      <c r="F56" s="4" t="s">
        <v>138</v>
      </c>
      <c r="G56" s="4">
        <v>23.3</v>
      </c>
      <c r="H56" s="5">
        <v>80.64</v>
      </c>
      <c r="I56" s="5">
        <v>40.32</v>
      </c>
      <c r="J56" s="4">
        <v>63.62</v>
      </c>
      <c r="K56" s="4">
        <f>SUMPRODUCT((D:D=D56)*(J:J&gt;J56))+1</f>
        <v>8</v>
      </c>
      <c r="L56" s="4" t="s">
        <v>27</v>
      </c>
    </row>
    <row r="57" s="1" customFormat="1" ht="19" customHeight="1" spans="1:12">
      <c r="A57" s="4" t="s">
        <v>139</v>
      </c>
      <c r="B57" s="4" t="s">
        <v>14</v>
      </c>
      <c r="C57" s="4" t="s">
        <v>25</v>
      </c>
      <c r="D57" s="4">
        <v>60180009</v>
      </c>
      <c r="E57" s="4" t="s">
        <v>123</v>
      </c>
      <c r="F57" s="4" t="s">
        <v>140</v>
      </c>
      <c r="G57" s="4">
        <v>22.3</v>
      </c>
      <c r="H57" s="5">
        <v>82.58</v>
      </c>
      <c r="I57" s="5">
        <v>41.29</v>
      </c>
      <c r="J57" s="4">
        <v>63.59</v>
      </c>
      <c r="K57" s="4">
        <f>SUMPRODUCT((D:D=D57)*(J:J&gt;J57))+1</f>
        <v>9</v>
      </c>
      <c r="L57" s="4" t="s">
        <v>27</v>
      </c>
    </row>
    <row r="58" s="1" customFormat="1" ht="19" customHeight="1" spans="1:12">
      <c r="A58" s="4" t="s">
        <v>141</v>
      </c>
      <c r="B58" s="4" t="s">
        <v>14</v>
      </c>
      <c r="C58" s="4" t="s">
        <v>25</v>
      </c>
      <c r="D58" s="4">
        <v>60180009</v>
      </c>
      <c r="E58" s="4" t="s">
        <v>123</v>
      </c>
      <c r="F58" s="4" t="s">
        <v>142</v>
      </c>
      <c r="G58" s="4">
        <v>23</v>
      </c>
      <c r="H58" s="5">
        <v>81.08</v>
      </c>
      <c r="I58" s="5">
        <v>40.54</v>
      </c>
      <c r="J58" s="4">
        <v>63.54</v>
      </c>
      <c r="K58" s="4">
        <f>SUMPRODUCT((D:D=D58)*(J:J&gt;J58))+1</f>
        <v>10</v>
      </c>
      <c r="L58" s="4" t="s">
        <v>27</v>
      </c>
    </row>
    <row r="59" s="1" customFormat="1" ht="19" customHeight="1" spans="1:12">
      <c r="A59" s="4" t="s">
        <v>143</v>
      </c>
      <c r="B59" s="4" t="s">
        <v>14</v>
      </c>
      <c r="C59" s="4" t="s">
        <v>25</v>
      </c>
      <c r="D59" s="4">
        <v>60180009</v>
      </c>
      <c r="E59" s="4" t="s">
        <v>123</v>
      </c>
      <c r="F59" s="4" t="s">
        <v>144</v>
      </c>
      <c r="G59" s="4">
        <v>22.3</v>
      </c>
      <c r="H59" s="5">
        <v>81.02</v>
      </c>
      <c r="I59" s="5">
        <v>40.51</v>
      </c>
      <c r="J59" s="4">
        <v>62.81</v>
      </c>
      <c r="K59" s="4">
        <f>SUMPRODUCT((D:D=D59)*(J:J&gt;J59))+1</f>
        <v>11</v>
      </c>
      <c r="L59" s="4" t="s">
        <v>27</v>
      </c>
    </row>
    <row r="60" s="1" customFormat="1" ht="19" customHeight="1" spans="1:12">
      <c r="A60" s="4" t="s">
        <v>145</v>
      </c>
      <c r="B60" s="4" t="s">
        <v>14</v>
      </c>
      <c r="C60" s="4" t="s">
        <v>25</v>
      </c>
      <c r="D60" s="4">
        <v>60180009</v>
      </c>
      <c r="E60" s="4" t="s">
        <v>123</v>
      </c>
      <c r="F60" s="4" t="s">
        <v>146</v>
      </c>
      <c r="G60" s="4">
        <v>22.1</v>
      </c>
      <c r="H60" s="5">
        <v>79.24</v>
      </c>
      <c r="I60" s="5">
        <v>39.62</v>
      </c>
      <c r="J60" s="4">
        <v>61.72</v>
      </c>
      <c r="K60" s="4">
        <f>SUMPRODUCT((D:D=D60)*(J:J&gt;J60))+1</f>
        <v>12</v>
      </c>
      <c r="L60" s="4" t="s">
        <v>27</v>
      </c>
    </row>
    <row r="61" s="1" customFormat="1" ht="19" customHeight="1" spans="1:12">
      <c r="A61" s="4" t="s">
        <v>147</v>
      </c>
      <c r="B61" s="4" t="s">
        <v>14</v>
      </c>
      <c r="C61" s="4" t="s">
        <v>25</v>
      </c>
      <c r="D61" s="4">
        <v>60180009</v>
      </c>
      <c r="E61" s="4" t="s">
        <v>123</v>
      </c>
      <c r="F61" s="4" t="s">
        <v>148</v>
      </c>
      <c r="G61" s="4">
        <v>22</v>
      </c>
      <c r="H61" s="5">
        <v>76.6</v>
      </c>
      <c r="I61" s="5">
        <v>38.3</v>
      </c>
      <c r="J61" s="4">
        <v>60.3</v>
      </c>
      <c r="K61" s="4">
        <f>SUMPRODUCT((D:D=D61)*(J:J&gt;J61))+1</f>
        <v>13</v>
      </c>
      <c r="L61" s="4" t="s">
        <v>27</v>
      </c>
    </row>
    <row r="62" s="1" customFormat="1" ht="19" customHeight="1" spans="1:12">
      <c r="A62" s="4" t="s">
        <v>149</v>
      </c>
      <c r="B62" s="4" t="s">
        <v>14</v>
      </c>
      <c r="C62" s="4" t="s">
        <v>15</v>
      </c>
      <c r="D62" s="4">
        <v>60180009</v>
      </c>
      <c r="E62" s="4" t="s">
        <v>123</v>
      </c>
      <c r="F62" s="4" t="s">
        <v>150</v>
      </c>
      <c r="G62" s="4">
        <v>26</v>
      </c>
      <c r="H62" s="5" t="s">
        <v>121</v>
      </c>
      <c r="I62" s="5" t="s">
        <v>121</v>
      </c>
      <c r="J62" s="4"/>
      <c r="K62" s="4"/>
      <c r="L62" s="4" t="s">
        <v>27</v>
      </c>
    </row>
    <row r="63" s="1" customFormat="1" ht="19" customHeight="1" spans="1:12">
      <c r="A63" s="4" t="s">
        <v>151</v>
      </c>
      <c r="B63" s="4" t="s">
        <v>24</v>
      </c>
      <c r="C63" s="4" t="s">
        <v>25</v>
      </c>
      <c r="D63" s="4">
        <v>60180010</v>
      </c>
      <c r="E63" s="4" t="s">
        <v>152</v>
      </c>
      <c r="F63" s="4" t="s">
        <v>153</v>
      </c>
      <c r="G63" s="4">
        <v>25.4</v>
      </c>
      <c r="H63" s="5">
        <v>83.98</v>
      </c>
      <c r="I63" s="5">
        <v>41.99</v>
      </c>
      <c r="J63" s="4">
        <v>67.39</v>
      </c>
      <c r="K63" s="4">
        <f>SUMPRODUCT((D:D=D63)*(J:J&gt;J63))+1</f>
        <v>1</v>
      </c>
      <c r="L63" s="4" t="s">
        <v>18</v>
      </c>
    </row>
    <row r="64" s="1" customFormat="1" ht="19" customHeight="1" spans="1:12">
      <c r="A64" s="4" t="s">
        <v>154</v>
      </c>
      <c r="B64" s="4" t="s">
        <v>14</v>
      </c>
      <c r="C64" s="4" t="s">
        <v>25</v>
      </c>
      <c r="D64" s="4">
        <v>60180010</v>
      </c>
      <c r="E64" s="4" t="s">
        <v>152</v>
      </c>
      <c r="F64" s="4" t="s">
        <v>155</v>
      </c>
      <c r="G64" s="4">
        <v>23.8</v>
      </c>
      <c r="H64" s="5">
        <v>84.16</v>
      </c>
      <c r="I64" s="5">
        <v>42.08</v>
      </c>
      <c r="J64" s="4">
        <v>65.88</v>
      </c>
      <c r="K64" s="4">
        <f>SUMPRODUCT((D:D=D64)*(J:J&gt;J64))+1</f>
        <v>2</v>
      </c>
      <c r="L64" s="4" t="s">
        <v>18</v>
      </c>
    </row>
    <row r="65" s="1" customFormat="1" ht="19" customHeight="1" spans="1:12">
      <c r="A65" s="4" t="s">
        <v>156</v>
      </c>
      <c r="B65" s="4" t="s">
        <v>14</v>
      </c>
      <c r="C65" s="4" t="s">
        <v>25</v>
      </c>
      <c r="D65" s="4">
        <v>60180010</v>
      </c>
      <c r="E65" s="4" t="s">
        <v>152</v>
      </c>
      <c r="F65" s="4" t="s">
        <v>157</v>
      </c>
      <c r="G65" s="4">
        <v>24.3</v>
      </c>
      <c r="H65" s="5">
        <v>82.76</v>
      </c>
      <c r="I65" s="5">
        <v>41.38</v>
      </c>
      <c r="J65" s="4">
        <v>65.68</v>
      </c>
      <c r="K65" s="4">
        <f>SUMPRODUCT((D:D=D65)*(J:J&gt;J65))+1</f>
        <v>3</v>
      </c>
      <c r="L65" s="4" t="s">
        <v>27</v>
      </c>
    </row>
    <row r="66" s="1" customFormat="1" ht="19" customHeight="1" spans="1:12">
      <c r="A66" s="4" t="s">
        <v>158</v>
      </c>
      <c r="B66" s="4" t="s">
        <v>14</v>
      </c>
      <c r="C66" s="4" t="s">
        <v>80</v>
      </c>
      <c r="D66" s="4">
        <v>60180010</v>
      </c>
      <c r="E66" s="4" t="s">
        <v>152</v>
      </c>
      <c r="F66" s="4" t="s">
        <v>159</v>
      </c>
      <c r="G66" s="4">
        <v>24.1</v>
      </c>
      <c r="H66" s="5">
        <v>83.14</v>
      </c>
      <c r="I66" s="5">
        <v>41.57</v>
      </c>
      <c r="J66" s="4">
        <v>65.67</v>
      </c>
      <c r="K66" s="4">
        <f>SUMPRODUCT((D:D=D66)*(J:J&gt;J66))+1</f>
        <v>4</v>
      </c>
      <c r="L66" s="4" t="s">
        <v>27</v>
      </c>
    </row>
    <row r="67" s="1" customFormat="1" ht="19" customHeight="1" spans="1:12">
      <c r="A67" s="4" t="s">
        <v>160</v>
      </c>
      <c r="B67" s="4" t="s">
        <v>14</v>
      </c>
      <c r="C67" s="4" t="s">
        <v>15</v>
      </c>
      <c r="D67" s="4">
        <v>60180010</v>
      </c>
      <c r="E67" s="4" t="s">
        <v>152</v>
      </c>
      <c r="F67" s="4" t="s">
        <v>161</v>
      </c>
      <c r="G67" s="4">
        <v>23.7</v>
      </c>
      <c r="H67" s="5">
        <v>82.46</v>
      </c>
      <c r="I67" s="5">
        <v>41.23</v>
      </c>
      <c r="J67" s="4">
        <v>64.93</v>
      </c>
      <c r="K67" s="4">
        <f>SUMPRODUCT((D:D=D67)*(J:J&gt;J67))+1</f>
        <v>5</v>
      </c>
      <c r="L67" s="4" t="s">
        <v>27</v>
      </c>
    </row>
    <row r="68" s="1" customFormat="1" ht="19" customHeight="1" spans="1:12">
      <c r="A68" s="4" t="s">
        <v>162</v>
      </c>
      <c r="B68" s="4" t="s">
        <v>14</v>
      </c>
      <c r="C68" s="4" t="s">
        <v>25</v>
      </c>
      <c r="D68" s="4">
        <v>60180010</v>
      </c>
      <c r="E68" s="4" t="s">
        <v>152</v>
      </c>
      <c r="F68" s="4" t="s">
        <v>163</v>
      </c>
      <c r="G68" s="4">
        <v>23.7</v>
      </c>
      <c r="H68" s="5">
        <v>79.7</v>
      </c>
      <c r="I68" s="5">
        <v>39.85</v>
      </c>
      <c r="J68" s="4">
        <v>63.55</v>
      </c>
      <c r="K68" s="4">
        <f>SUMPRODUCT((D:D=D68)*(J:J&gt;J68))+1</f>
        <v>6</v>
      </c>
      <c r="L68" s="4" t="s">
        <v>27</v>
      </c>
    </row>
    <row r="69" s="1" customFormat="1" ht="19" customHeight="1" spans="1:12">
      <c r="A69" s="4" t="s">
        <v>164</v>
      </c>
      <c r="B69" s="4" t="s">
        <v>24</v>
      </c>
      <c r="C69" s="4" t="s">
        <v>25</v>
      </c>
      <c r="D69" s="4">
        <v>60180011</v>
      </c>
      <c r="E69" s="4" t="s">
        <v>165</v>
      </c>
      <c r="F69" s="4" t="s">
        <v>166</v>
      </c>
      <c r="G69" s="4">
        <v>29.2</v>
      </c>
      <c r="H69" s="5">
        <v>82.32</v>
      </c>
      <c r="I69" s="5">
        <v>41.16</v>
      </c>
      <c r="J69" s="4">
        <v>70.36</v>
      </c>
      <c r="K69" s="4">
        <f>SUMPRODUCT((D:D=D69)*(J:J&gt;J69))+1</f>
        <v>1</v>
      </c>
      <c r="L69" s="4" t="s">
        <v>18</v>
      </c>
    </row>
    <row r="70" s="1" customFormat="1" ht="19" customHeight="1" spans="1:12">
      <c r="A70" s="4" t="s">
        <v>167</v>
      </c>
      <c r="B70" s="4" t="s">
        <v>14</v>
      </c>
      <c r="C70" s="4" t="s">
        <v>25</v>
      </c>
      <c r="D70" s="4">
        <v>60180011</v>
      </c>
      <c r="E70" s="4" t="s">
        <v>165</v>
      </c>
      <c r="F70" s="4" t="s">
        <v>168</v>
      </c>
      <c r="G70" s="4">
        <v>26.7</v>
      </c>
      <c r="H70" s="5">
        <v>82.5</v>
      </c>
      <c r="I70" s="5">
        <v>41.25</v>
      </c>
      <c r="J70" s="4">
        <v>67.95</v>
      </c>
      <c r="K70" s="4">
        <f>SUMPRODUCT((D:D=D70)*(J:J&gt;J70))+1</f>
        <v>2</v>
      </c>
      <c r="L70" s="4" t="s">
        <v>18</v>
      </c>
    </row>
    <row r="71" s="1" customFormat="1" ht="19" customHeight="1" spans="1:12">
      <c r="A71" s="4" t="s">
        <v>169</v>
      </c>
      <c r="B71" s="4" t="s">
        <v>14</v>
      </c>
      <c r="C71" s="4" t="s">
        <v>25</v>
      </c>
      <c r="D71" s="4">
        <v>60180011</v>
      </c>
      <c r="E71" s="4" t="s">
        <v>165</v>
      </c>
      <c r="F71" s="4" t="s">
        <v>170</v>
      </c>
      <c r="G71" s="4">
        <v>25.7</v>
      </c>
      <c r="H71" s="5">
        <v>84.34</v>
      </c>
      <c r="I71" s="5">
        <v>42.17</v>
      </c>
      <c r="J71" s="4">
        <v>67.87</v>
      </c>
      <c r="K71" s="4">
        <f>SUMPRODUCT((D:D=D71)*(J:J&gt;J71))+1</f>
        <v>3</v>
      </c>
      <c r="L71" s="4" t="s">
        <v>18</v>
      </c>
    </row>
    <row r="72" s="1" customFormat="1" ht="19" customHeight="1" spans="1:12">
      <c r="A72" s="4" t="s">
        <v>171</v>
      </c>
      <c r="B72" s="4" t="s">
        <v>14</v>
      </c>
      <c r="C72" s="4" t="s">
        <v>15</v>
      </c>
      <c r="D72" s="4">
        <v>60180011</v>
      </c>
      <c r="E72" s="4" t="s">
        <v>165</v>
      </c>
      <c r="F72" s="4" t="s">
        <v>172</v>
      </c>
      <c r="G72" s="4">
        <v>24.9</v>
      </c>
      <c r="H72" s="5">
        <v>83.5</v>
      </c>
      <c r="I72" s="5">
        <v>41.75</v>
      </c>
      <c r="J72" s="4">
        <v>66.65</v>
      </c>
      <c r="K72" s="4">
        <f>SUMPRODUCT((D:D=D72)*(J:J&gt;J72))+1</f>
        <v>4</v>
      </c>
      <c r="L72" s="4" t="s">
        <v>18</v>
      </c>
    </row>
    <row r="73" s="1" customFormat="1" ht="19" customHeight="1" spans="1:12">
      <c r="A73" s="4" t="s">
        <v>173</v>
      </c>
      <c r="B73" s="4" t="s">
        <v>24</v>
      </c>
      <c r="C73" s="4" t="s">
        <v>25</v>
      </c>
      <c r="D73" s="4">
        <v>60180011</v>
      </c>
      <c r="E73" s="4" t="s">
        <v>165</v>
      </c>
      <c r="F73" s="4" t="s">
        <v>174</v>
      </c>
      <c r="G73" s="4">
        <v>25.4</v>
      </c>
      <c r="H73" s="5">
        <v>82.34</v>
      </c>
      <c r="I73" s="5">
        <v>41.17</v>
      </c>
      <c r="J73" s="4">
        <v>66.57</v>
      </c>
      <c r="K73" s="4">
        <f>SUMPRODUCT((D:D=D73)*(J:J&gt;J73))+1</f>
        <v>5</v>
      </c>
      <c r="L73" s="4" t="s">
        <v>18</v>
      </c>
    </row>
    <row r="74" s="1" customFormat="1" ht="19" customHeight="1" spans="1:12">
      <c r="A74" s="4" t="s">
        <v>175</v>
      </c>
      <c r="B74" s="4" t="s">
        <v>14</v>
      </c>
      <c r="C74" s="4" t="s">
        <v>15</v>
      </c>
      <c r="D74" s="4">
        <v>60180011</v>
      </c>
      <c r="E74" s="4" t="s">
        <v>165</v>
      </c>
      <c r="F74" s="4" t="s">
        <v>176</v>
      </c>
      <c r="G74" s="4">
        <v>24.9</v>
      </c>
      <c r="H74" s="5">
        <v>82.42</v>
      </c>
      <c r="I74" s="5">
        <v>41.21</v>
      </c>
      <c r="J74" s="4">
        <v>66.11</v>
      </c>
      <c r="K74" s="4">
        <f>SUMPRODUCT((D:D=D74)*(J:J&gt;J74))+1</f>
        <v>6</v>
      </c>
      <c r="L74" s="4" t="s">
        <v>18</v>
      </c>
    </row>
    <row r="75" s="1" customFormat="1" ht="19" customHeight="1" spans="1:12">
      <c r="A75" s="4" t="s">
        <v>177</v>
      </c>
      <c r="B75" s="4" t="s">
        <v>14</v>
      </c>
      <c r="C75" s="4" t="s">
        <v>25</v>
      </c>
      <c r="D75" s="4">
        <v>60180011</v>
      </c>
      <c r="E75" s="4" t="s">
        <v>165</v>
      </c>
      <c r="F75" s="4" t="s">
        <v>178</v>
      </c>
      <c r="G75" s="4">
        <v>24.1</v>
      </c>
      <c r="H75" s="5">
        <v>83.68</v>
      </c>
      <c r="I75" s="5">
        <v>41.84</v>
      </c>
      <c r="J75" s="4">
        <v>65.94</v>
      </c>
      <c r="K75" s="4">
        <f>SUMPRODUCT((D:D=D75)*(J:J&gt;J75))+1</f>
        <v>7</v>
      </c>
      <c r="L75" s="4" t="s">
        <v>27</v>
      </c>
    </row>
    <row r="76" s="1" customFormat="1" ht="19" customHeight="1" spans="1:12">
      <c r="A76" s="4" t="s">
        <v>179</v>
      </c>
      <c r="B76" s="4" t="s">
        <v>14</v>
      </c>
      <c r="C76" s="4" t="s">
        <v>25</v>
      </c>
      <c r="D76" s="4">
        <v>60180011</v>
      </c>
      <c r="E76" s="4" t="s">
        <v>165</v>
      </c>
      <c r="F76" s="4" t="s">
        <v>180</v>
      </c>
      <c r="G76" s="4">
        <v>25.3</v>
      </c>
      <c r="H76" s="5">
        <v>81.14</v>
      </c>
      <c r="I76" s="5">
        <v>40.57</v>
      </c>
      <c r="J76" s="4">
        <v>65.87</v>
      </c>
      <c r="K76" s="4">
        <f>SUMPRODUCT((D:D=D76)*(J:J&gt;J76))+1</f>
        <v>8</v>
      </c>
      <c r="L76" s="4" t="s">
        <v>27</v>
      </c>
    </row>
    <row r="77" s="1" customFormat="1" ht="19" customHeight="1" spans="1:12">
      <c r="A77" s="4" t="s">
        <v>181</v>
      </c>
      <c r="B77" s="4" t="s">
        <v>14</v>
      </c>
      <c r="C77" s="4" t="s">
        <v>25</v>
      </c>
      <c r="D77" s="4">
        <v>60180011</v>
      </c>
      <c r="E77" s="4" t="s">
        <v>165</v>
      </c>
      <c r="F77" s="4" t="s">
        <v>182</v>
      </c>
      <c r="G77" s="4">
        <v>23.7</v>
      </c>
      <c r="H77" s="5">
        <v>83.54</v>
      </c>
      <c r="I77" s="5">
        <v>41.77</v>
      </c>
      <c r="J77" s="4">
        <v>65.47</v>
      </c>
      <c r="K77" s="4">
        <f>SUMPRODUCT((D:D=D77)*(J:J&gt;J77))+1</f>
        <v>9</v>
      </c>
      <c r="L77" s="4" t="s">
        <v>27</v>
      </c>
    </row>
    <row r="78" s="1" customFormat="1" ht="19" customHeight="1" spans="1:12">
      <c r="A78" s="4" t="s">
        <v>183</v>
      </c>
      <c r="B78" s="4" t="s">
        <v>14</v>
      </c>
      <c r="C78" s="4" t="s">
        <v>25</v>
      </c>
      <c r="D78" s="4">
        <v>60180011</v>
      </c>
      <c r="E78" s="4" t="s">
        <v>165</v>
      </c>
      <c r="F78" s="4" t="s">
        <v>184</v>
      </c>
      <c r="G78" s="4">
        <v>23.3</v>
      </c>
      <c r="H78" s="5">
        <v>82.12</v>
      </c>
      <c r="I78" s="5">
        <v>41.06</v>
      </c>
      <c r="J78" s="4">
        <v>64.36</v>
      </c>
      <c r="K78" s="4">
        <f>SUMPRODUCT((D:D=D78)*(J:J&gt;J78))+1</f>
        <v>10</v>
      </c>
      <c r="L78" s="4" t="s">
        <v>27</v>
      </c>
    </row>
    <row r="79" s="1" customFormat="1" ht="19" customHeight="1" spans="1:12">
      <c r="A79" s="4" t="s">
        <v>185</v>
      </c>
      <c r="B79" s="4" t="s">
        <v>24</v>
      </c>
      <c r="C79" s="4" t="s">
        <v>25</v>
      </c>
      <c r="D79" s="4">
        <v>60180011</v>
      </c>
      <c r="E79" s="4" t="s">
        <v>165</v>
      </c>
      <c r="F79" s="4" t="s">
        <v>186</v>
      </c>
      <c r="G79" s="4">
        <v>23.7</v>
      </c>
      <c r="H79" s="5">
        <v>81.22</v>
      </c>
      <c r="I79" s="5">
        <v>40.61</v>
      </c>
      <c r="J79" s="4">
        <v>64.31</v>
      </c>
      <c r="K79" s="4">
        <f>SUMPRODUCT((D:D=D79)*(J:J&gt;J79))+1</f>
        <v>11</v>
      </c>
      <c r="L79" s="4" t="s">
        <v>27</v>
      </c>
    </row>
    <row r="80" s="1" customFormat="1" ht="19" customHeight="1" spans="1:12">
      <c r="A80" s="4" t="s">
        <v>187</v>
      </c>
      <c r="B80" s="4" t="s">
        <v>14</v>
      </c>
      <c r="C80" s="4" t="s">
        <v>25</v>
      </c>
      <c r="D80" s="4">
        <v>60180011</v>
      </c>
      <c r="E80" s="4" t="s">
        <v>165</v>
      </c>
      <c r="F80" s="4" t="s">
        <v>188</v>
      </c>
      <c r="G80" s="4">
        <v>23.7</v>
      </c>
      <c r="H80" s="5">
        <v>80.54</v>
      </c>
      <c r="I80" s="5">
        <v>40.27</v>
      </c>
      <c r="J80" s="4">
        <v>63.97</v>
      </c>
      <c r="K80" s="4">
        <f>SUMPRODUCT((D:D=D80)*(J:J&gt;J80))+1</f>
        <v>12</v>
      </c>
      <c r="L80" s="4" t="s">
        <v>27</v>
      </c>
    </row>
    <row r="81" s="1" customFormat="1" ht="19" customHeight="1" spans="1:12">
      <c r="A81" s="4" t="s">
        <v>189</v>
      </c>
      <c r="B81" s="4" t="s">
        <v>14</v>
      </c>
      <c r="C81" s="4" t="s">
        <v>25</v>
      </c>
      <c r="D81" s="4">
        <v>60180011</v>
      </c>
      <c r="E81" s="4" t="s">
        <v>165</v>
      </c>
      <c r="F81" s="4" t="s">
        <v>190</v>
      </c>
      <c r="G81" s="4">
        <v>23</v>
      </c>
      <c r="H81" s="5">
        <v>81.68</v>
      </c>
      <c r="I81" s="5">
        <v>40.84</v>
      </c>
      <c r="J81" s="4">
        <v>63.84</v>
      </c>
      <c r="K81" s="4">
        <f>SUMPRODUCT((D:D=D81)*(J:J&gt;J81))+1</f>
        <v>13</v>
      </c>
      <c r="L81" s="4" t="s">
        <v>27</v>
      </c>
    </row>
    <row r="82" s="1" customFormat="1" ht="19" customHeight="1" spans="1:12">
      <c r="A82" s="4" t="s">
        <v>191</v>
      </c>
      <c r="B82" s="4" t="s">
        <v>14</v>
      </c>
      <c r="C82" s="4" t="s">
        <v>25</v>
      </c>
      <c r="D82" s="4">
        <v>60180011</v>
      </c>
      <c r="E82" s="4" t="s">
        <v>165</v>
      </c>
      <c r="F82" s="4" t="s">
        <v>192</v>
      </c>
      <c r="G82" s="4">
        <v>22.6</v>
      </c>
      <c r="H82" s="5">
        <v>81.42</v>
      </c>
      <c r="I82" s="5">
        <v>40.71</v>
      </c>
      <c r="J82" s="4">
        <v>63.31</v>
      </c>
      <c r="K82" s="4">
        <f>SUMPRODUCT((D:D=D82)*(J:J&gt;J82))+1</f>
        <v>14</v>
      </c>
      <c r="L82" s="4" t="s">
        <v>27</v>
      </c>
    </row>
    <row r="83" s="1" customFormat="1" ht="19" customHeight="1" spans="1:12">
      <c r="A83" s="4" t="s">
        <v>193</v>
      </c>
      <c r="B83" s="4" t="s">
        <v>14</v>
      </c>
      <c r="C83" s="4" t="s">
        <v>25</v>
      </c>
      <c r="D83" s="4">
        <v>60180011</v>
      </c>
      <c r="E83" s="4" t="s">
        <v>165</v>
      </c>
      <c r="F83" s="4" t="s">
        <v>194</v>
      </c>
      <c r="G83" s="4">
        <v>24.5</v>
      </c>
      <c r="H83" s="5" t="s">
        <v>121</v>
      </c>
      <c r="I83" s="5" t="s">
        <v>121</v>
      </c>
      <c r="J83" s="4"/>
      <c r="K83" s="4"/>
      <c r="L83" s="4" t="s">
        <v>27</v>
      </c>
    </row>
    <row r="84" s="1" customFormat="1" ht="19" customHeight="1" spans="1:12">
      <c r="A84" s="4" t="s">
        <v>195</v>
      </c>
      <c r="B84" s="4" t="s">
        <v>14</v>
      </c>
      <c r="C84" s="4" t="s">
        <v>80</v>
      </c>
      <c r="D84" s="4">
        <v>60180011</v>
      </c>
      <c r="E84" s="4" t="s">
        <v>165</v>
      </c>
      <c r="F84" s="4" t="s">
        <v>196</v>
      </c>
      <c r="G84" s="4">
        <v>24</v>
      </c>
      <c r="H84" s="5" t="s">
        <v>121</v>
      </c>
      <c r="I84" s="5" t="s">
        <v>121</v>
      </c>
      <c r="J84" s="4"/>
      <c r="K84" s="4"/>
      <c r="L84" s="4" t="s">
        <v>27</v>
      </c>
    </row>
    <row r="85" s="1" customFormat="1" ht="19" customHeight="1" spans="1:12">
      <c r="A85" s="4" t="s">
        <v>197</v>
      </c>
      <c r="B85" s="4" t="s">
        <v>14</v>
      </c>
      <c r="C85" s="4" t="s">
        <v>15</v>
      </c>
      <c r="D85" s="4">
        <v>60180012</v>
      </c>
      <c r="E85" s="4" t="s">
        <v>198</v>
      </c>
      <c r="F85" s="4" t="s">
        <v>199</v>
      </c>
      <c r="G85" s="4">
        <v>28.9</v>
      </c>
      <c r="H85" s="5">
        <v>82.54</v>
      </c>
      <c r="I85" s="5">
        <v>41.27</v>
      </c>
      <c r="J85" s="4">
        <v>70.17</v>
      </c>
      <c r="K85" s="4">
        <f>SUMPRODUCT((D:D=D85)*(J:J&gt;J85))+1</f>
        <v>1</v>
      </c>
      <c r="L85" s="4" t="s">
        <v>18</v>
      </c>
    </row>
    <row r="86" s="1" customFormat="1" ht="19" customHeight="1" spans="1:12">
      <c r="A86" s="4" t="s">
        <v>200</v>
      </c>
      <c r="B86" s="4" t="s">
        <v>14</v>
      </c>
      <c r="C86" s="4" t="s">
        <v>15</v>
      </c>
      <c r="D86" s="4">
        <v>60180012</v>
      </c>
      <c r="E86" s="4" t="s">
        <v>198</v>
      </c>
      <c r="F86" s="4" t="s">
        <v>201</v>
      </c>
      <c r="G86" s="4">
        <v>26.3</v>
      </c>
      <c r="H86" s="5">
        <v>82.56</v>
      </c>
      <c r="I86" s="5">
        <v>41.28</v>
      </c>
      <c r="J86" s="4">
        <v>67.58</v>
      </c>
      <c r="K86" s="4">
        <f>SUMPRODUCT((D:D=D86)*(J:J&gt;J86))+1</f>
        <v>2</v>
      </c>
      <c r="L86" s="4" t="s">
        <v>18</v>
      </c>
    </row>
    <row r="87" s="1" customFormat="1" ht="19" customHeight="1" spans="1:12">
      <c r="A87" s="4" t="s">
        <v>202</v>
      </c>
      <c r="B87" s="4" t="s">
        <v>24</v>
      </c>
      <c r="C87" s="4" t="s">
        <v>25</v>
      </c>
      <c r="D87" s="4">
        <v>60180012</v>
      </c>
      <c r="E87" s="4" t="s">
        <v>198</v>
      </c>
      <c r="F87" s="4" t="s">
        <v>203</v>
      </c>
      <c r="G87" s="4">
        <v>25.6</v>
      </c>
      <c r="H87" s="5">
        <v>82.68</v>
      </c>
      <c r="I87" s="5">
        <v>41.34</v>
      </c>
      <c r="J87" s="4">
        <v>66.94</v>
      </c>
      <c r="K87" s="4">
        <f>SUMPRODUCT((D:D=D87)*(J:J&gt;J87))+1</f>
        <v>3</v>
      </c>
      <c r="L87" s="4" t="s">
        <v>27</v>
      </c>
    </row>
    <row r="88" s="1" customFormat="1" ht="19" customHeight="1" spans="1:12">
      <c r="A88" s="4" t="s">
        <v>204</v>
      </c>
      <c r="B88" s="4" t="s">
        <v>24</v>
      </c>
      <c r="C88" s="4" t="s">
        <v>25</v>
      </c>
      <c r="D88" s="4">
        <v>60180012</v>
      </c>
      <c r="E88" s="4" t="s">
        <v>198</v>
      </c>
      <c r="F88" s="4" t="s">
        <v>205</v>
      </c>
      <c r="G88" s="4">
        <v>25.5</v>
      </c>
      <c r="H88" s="5">
        <v>81.12</v>
      </c>
      <c r="I88" s="5">
        <v>40.56</v>
      </c>
      <c r="J88" s="4">
        <v>66.06</v>
      </c>
      <c r="K88" s="4">
        <f>SUMPRODUCT((D:D=D88)*(J:J&gt;J88))+1</f>
        <v>4</v>
      </c>
      <c r="L88" s="4" t="s">
        <v>27</v>
      </c>
    </row>
    <row r="89" s="1" customFormat="1" ht="19" customHeight="1" spans="1:12">
      <c r="A89" s="4" t="s">
        <v>206</v>
      </c>
      <c r="B89" s="4" t="s">
        <v>14</v>
      </c>
      <c r="C89" s="4" t="s">
        <v>25</v>
      </c>
      <c r="D89" s="4">
        <v>60180012</v>
      </c>
      <c r="E89" s="4" t="s">
        <v>198</v>
      </c>
      <c r="F89" s="4" t="s">
        <v>207</v>
      </c>
      <c r="G89" s="4">
        <v>24.5</v>
      </c>
      <c r="H89" s="5">
        <v>82.92</v>
      </c>
      <c r="I89" s="5">
        <v>41.46</v>
      </c>
      <c r="J89" s="4">
        <v>65.96</v>
      </c>
      <c r="K89" s="4">
        <f>SUMPRODUCT((D:D=D89)*(J:J&gt;J89))+1</f>
        <v>5</v>
      </c>
      <c r="L89" s="4" t="s">
        <v>27</v>
      </c>
    </row>
    <row r="90" s="1" customFormat="1" ht="19" customHeight="1" spans="1:12">
      <c r="A90" s="4" t="s">
        <v>208</v>
      </c>
      <c r="B90" s="4" t="s">
        <v>14</v>
      </c>
      <c r="C90" s="4" t="s">
        <v>25</v>
      </c>
      <c r="D90" s="4">
        <v>60180012</v>
      </c>
      <c r="E90" s="4" t="s">
        <v>198</v>
      </c>
      <c r="F90" s="4" t="s">
        <v>209</v>
      </c>
      <c r="G90" s="4">
        <v>24.8</v>
      </c>
      <c r="H90" s="5">
        <v>82.26</v>
      </c>
      <c r="I90" s="5">
        <v>41.13</v>
      </c>
      <c r="J90" s="4">
        <v>65.93</v>
      </c>
      <c r="K90" s="4">
        <f>SUMPRODUCT((D:D=D90)*(J:J&gt;J90))+1</f>
        <v>6</v>
      </c>
      <c r="L90" s="4" t="s">
        <v>27</v>
      </c>
    </row>
    <row r="91" s="1" customFormat="1" ht="19" customHeight="1" spans="1:12">
      <c r="A91" s="4" t="s">
        <v>210</v>
      </c>
      <c r="B91" s="4" t="s">
        <v>24</v>
      </c>
      <c r="C91" s="4" t="s">
        <v>25</v>
      </c>
      <c r="D91" s="4">
        <v>60180012</v>
      </c>
      <c r="E91" s="4" t="s">
        <v>198</v>
      </c>
      <c r="F91" s="4" t="s">
        <v>211</v>
      </c>
      <c r="G91" s="4">
        <v>24.5</v>
      </c>
      <c r="H91" s="5">
        <v>81.92</v>
      </c>
      <c r="I91" s="5">
        <v>40.96</v>
      </c>
      <c r="J91" s="4">
        <v>65.46</v>
      </c>
      <c r="K91" s="4">
        <f>SUMPRODUCT((D:D=D91)*(J:J&gt;J91))+1</f>
        <v>7</v>
      </c>
      <c r="L91" s="4" t="s">
        <v>27</v>
      </c>
    </row>
    <row r="92" s="1" customFormat="1" ht="19" customHeight="1" spans="1:12">
      <c r="A92" s="4" t="s">
        <v>212</v>
      </c>
      <c r="B92" s="4" t="s">
        <v>24</v>
      </c>
      <c r="C92" s="4" t="s">
        <v>25</v>
      </c>
      <c r="D92" s="4">
        <v>60180013</v>
      </c>
      <c r="E92" s="4" t="s">
        <v>213</v>
      </c>
      <c r="F92" s="4" t="s">
        <v>214</v>
      </c>
      <c r="G92" s="4">
        <v>27.4</v>
      </c>
      <c r="H92" s="5">
        <v>83.78</v>
      </c>
      <c r="I92" s="5">
        <v>41.89</v>
      </c>
      <c r="J92" s="4">
        <v>69.29</v>
      </c>
      <c r="K92" s="4">
        <f>SUMPRODUCT((D:D=D92)*(J:J&gt;J92))+1</f>
        <v>1</v>
      </c>
      <c r="L92" s="4" t="s">
        <v>18</v>
      </c>
    </row>
    <row r="93" s="1" customFormat="1" ht="19" customHeight="1" spans="1:12">
      <c r="A93" s="4" t="s">
        <v>215</v>
      </c>
      <c r="B93" s="4" t="s">
        <v>14</v>
      </c>
      <c r="C93" s="4" t="s">
        <v>25</v>
      </c>
      <c r="D93" s="4">
        <v>60180013</v>
      </c>
      <c r="E93" s="4" t="s">
        <v>213</v>
      </c>
      <c r="F93" s="4" t="s">
        <v>216</v>
      </c>
      <c r="G93" s="4">
        <v>27.3</v>
      </c>
      <c r="H93" s="5">
        <v>82.32</v>
      </c>
      <c r="I93" s="5">
        <v>41.16</v>
      </c>
      <c r="J93" s="4">
        <v>68.46</v>
      </c>
      <c r="K93" s="4">
        <f>SUMPRODUCT((D:D=D93)*(J:J&gt;J93))+1</f>
        <v>2</v>
      </c>
      <c r="L93" s="4" t="s">
        <v>18</v>
      </c>
    </row>
    <row r="94" s="1" customFormat="1" ht="19" customHeight="1" spans="1:12">
      <c r="A94" s="4" t="s">
        <v>217</v>
      </c>
      <c r="B94" s="4" t="s">
        <v>14</v>
      </c>
      <c r="C94" s="4" t="s">
        <v>15</v>
      </c>
      <c r="D94" s="4">
        <v>60180013</v>
      </c>
      <c r="E94" s="4" t="s">
        <v>213</v>
      </c>
      <c r="F94" s="4" t="s">
        <v>218</v>
      </c>
      <c r="G94" s="4">
        <v>25.1</v>
      </c>
      <c r="H94" s="5">
        <v>83.18</v>
      </c>
      <c r="I94" s="5">
        <v>41.59</v>
      </c>
      <c r="J94" s="4">
        <v>66.69</v>
      </c>
      <c r="K94" s="4">
        <f>SUMPRODUCT((D:D=D94)*(J:J&gt;J94))+1</f>
        <v>3</v>
      </c>
      <c r="L94" s="4" t="s">
        <v>18</v>
      </c>
    </row>
    <row r="95" s="1" customFormat="1" ht="19" customHeight="1" spans="1:12">
      <c r="A95" s="4" t="s">
        <v>219</v>
      </c>
      <c r="B95" s="4" t="s">
        <v>14</v>
      </c>
      <c r="C95" s="4" t="s">
        <v>25</v>
      </c>
      <c r="D95" s="4">
        <v>60180013</v>
      </c>
      <c r="E95" s="4" t="s">
        <v>213</v>
      </c>
      <c r="F95" s="4" t="s">
        <v>220</v>
      </c>
      <c r="G95" s="4">
        <v>25.3</v>
      </c>
      <c r="H95" s="5">
        <v>81.8</v>
      </c>
      <c r="I95" s="5">
        <v>40.9</v>
      </c>
      <c r="J95" s="4">
        <v>66.2</v>
      </c>
      <c r="K95" s="4">
        <f>SUMPRODUCT((D:D=D95)*(J:J&gt;J95))+1</f>
        <v>4</v>
      </c>
      <c r="L95" s="4" t="s">
        <v>27</v>
      </c>
    </row>
    <row r="96" s="1" customFormat="1" ht="19" customHeight="1" spans="1:12">
      <c r="A96" s="4" t="s">
        <v>221</v>
      </c>
      <c r="B96" s="4" t="s">
        <v>14</v>
      </c>
      <c r="C96" s="4" t="s">
        <v>15</v>
      </c>
      <c r="D96" s="4">
        <v>60180013</v>
      </c>
      <c r="E96" s="4" t="s">
        <v>213</v>
      </c>
      <c r="F96" s="4" t="s">
        <v>222</v>
      </c>
      <c r="G96" s="4">
        <v>25.6</v>
      </c>
      <c r="H96" s="5">
        <v>80.64</v>
      </c>
      <c r="I96" s="5">
        <v>40.32</v>
      </c>
      <c r="J96" s="4">
        <v>65.92</v>
      </c>
      <c r="K96" s="4">
        <f>SUMPRODUCT((D:D=D96)*(J:J&gt;J96))+1</f>
        <v>5</v>
      </c>
      <c r="L96" s="4" t="s">
        <v>27</v>
      </c>
    </row>
    <row r="97" s="1" customFormat="1" ht="19" customHeight="1" spans="1:12">
      <c r="A97" s="4" t="s">
        <v>223</v>
      </c>
      <c r="B97" s="4" t="s">
        <v>14</v>
      </c>
      <c r="C97" s="4" t="s">
        <v>25</v>
      </c>
      <c r="D97" s="4">
        <v>60180013</v>
      </c>
      <c r="E97" s="4" t="s">
        <v>213</v>
      </c>
      <c r="F97" s="4" t="s">
        <v>224</v>
      </c>
      <c r="G97" s="4">
        <v>23.6</v>
      </c>
      <c r="H97" s="5">
        <v>81.72</v>
      </c>
      <c r="I97" s="5">
        <v>40.86</v>
      </c>
      <c r="J97" s="4">
        <v>64.46</v>
      </c>
      <c r="K97" s="4">
        <f>SUMPRODUCT((D:D=D97)*(J:J&gt;J97))+1</f>
        <v>6</v>
      </c>
      <c r="L97" s="4" t="s">
        <v>27</v>
      </c>
    </row>
    <row r="98" s="1" customFormat="1" ht="19" customHeight="1" spans="1:12">
      <c r="A98" s="4" t="s">
        <v>225</v>
      </c>
      <c r="B98" s="4" t="s">
        <v>14</v>
      </c>
      <c r="C98" s="4" t="s">
        <v>25</v>
      </c>
      <c r="D98" s="4">
        <v>60180013</v>
      </c>
      <c r="E98" s="4" t="s">
        <v>213</v>
      </c>
      <c r="F98" s="4" t="s">
        <v>226</v>
      </c>
      <c r="G98" s="4">
        <v>22.8</v>
      </c>
      <c r="H98" s="5">
        <v>82.24</v>
      </c>
      <c r="I98" s="5">
        <v>41.12</v>
      </c>
      <c r="J98" s="4">
        <v>63.92</v>
      </c>
      <c r="K98" s="4">
        <f>SUMPRODUCT((D:D=D98)*(J:J&gt;J98))+1</f>
        <v>7</v>
      </c>
      <c r="L98" s="4" t="s">
        <v>27</v>
      </c>
    </row>
    <row r="99" s="1" customFormat="1" ht="19" customHeight="1" spans="1:12">
      <c r="A99" s="4" t="s">
        <v>227</v>
      </c>
      <c r="B99" s="4" t="s">
        <v>24</v>
      </c>
      <c r="C99" s="4" t="s">
        <v>25</v>
      </c>
      <c r="D99" s="4">
        <v>60180014</v>
      </c>
      <c r="E99" s="4" t="s">
        <v>228</v>
      </c>
      <c r="F99" s="4" t="s">
        <v>229</v>
      </c>
      <c r="G99" s="4">
        <v>25.8</v>
      </c>
      <c r="H99" s="5">
        <v>83.38</v>
      </c>
      <c r="I99" s="5">
        <v>41.69</v>
      </c>
      <c r="J99" s="4">
        <v>67.49</v>
      </c>
      <c r="K99" s="4">
        <f>SUMPRODUCT((D:D=D99)*(J:J&gt;J99))+1</f>
        <v>1</v>
      </c>
      <c r="L99" s="4" t="s">
        <v>18</v>
      </c>
    </row>
    <row r="100" s="1" customFormat="1" ht="19" customHeight="1" spans="1:12">
      <c r="A100" s="4" t="s">
        <v>230</v>
      </c>
      <c r="B100" s="4" t="s">
        <v>24</v>
      </c>
      <c r="C100" s="4" t="s">
        <v>15</v>
      </c>
      <c r="D100" s="4">
        <v>60180014</v>
      </c>
      <c r="E100" s="4" t="s">
        <v>228</v>
      </c>
      <c r="F100" s="4" t="s">
        <v>231</v>
      </c>
      <c r="G100" s="4">
        <v>25.1</v>
      </c>
      <c r="H100" s="5">
        <v>84.04</v>
      </c>
      <c r="I100" s="5">
        <v>42.02</v>
      </c>
      <c r="J100" s="4">
        <v>67.12</v>
      </c>
      <c r="K100" s="4">
        <f>SUMPRODUCT((D:D=D100)*(J:J&gt;J100))+1</f>
        <v>2</v>
      </c>
      <c r="L100" s="4" t="s">
        <v>27</v>
      </c>
    </row>
    <row r="101" s="1" customFormat="1" ht="19" customHeight="1" spans="1:12">
      <c r="A101" s="4" t="s">
        <v>232</v>
      </c>
      <c r="B101" s="4" t="s">
        <v>24</v>
      </c>
      <c r="C101" s="4" t="s">
        <v>25</v>
      </c>
      <c r="D101" s="4">
        <v>60180014</v>
      </c>
      <c r="E101" s="4" t="s">
        <v>228</v>
      </c>
      <c r="F101" s="4" t="s">
        <v>233</v>
      </c>
      <c r="G101" s="4">
        <v>24.8</v>
      </c>
      <c r="H101" s="5">
        <v>80.36</v>
      </c>
      <c r="I101" s="5">
        <v>40.18</v>
      </c>
      <c r="J101" s="4">
        <v>64.98</v>
      </c>
      <c r="K101" s="4">
        <f>SUMPRODUCT((D:D=D101)*(J:J&gt;J101))+1</f>
        <v>3</v>
      </c>
      <c r="L101" s="4" t="s">
        <v>27</v>
      </c>
    </row>
    <row r="102" s="1" customFormat="1" ht="19" customHeight="1" spans="1:12">
      <c r="A102" s="4" t="s">
        <v>234</v>
      </c>
      <c r="B102" s="4" t="s">
        <v>14</v>
      </c>
      <c r="C102" s="4" t="s">
        <v>15</v>
      </c>
      <c r="D102" s="4">
        <v>60180015</v>
      </c>
      <c r="E102" s="4" t="s">
        <v>235</v>
      </c>
      <c r="F102" s="4" t="s">
        <v>236</v>
      </c>
      <c r="G102" s="4">
        <v>25.8</v>
      </c>
      <c r="H102" s="5">
        <v>82.14</v>
      </c>
      <c r="I102" s="5">
        <v>41.07</v>
      </c>
      <c r="J102" s="4">
        <v>66.87</v>
      </c>
      <c r="K102" s="4">
        <f>SUMPRODUCT((D:D=D102)*(J:J&gt;J102))+1</f>
        <v>1</v>
      </c>
      <c r="L102" s="4" t="s">
        <v>18</v>
      </c>
    </row>
    <row r="103" s="1" customFormat="1" ht="19" customHeight="1" spans="1:12">
      <c r="A103" s="4" t="s">
        <v>237</v>
      </c>
      <c r="B103" s="4" t="s">
        <v>14</v>
      </c>
      <c r="C103" s="4" t="s">
        <v>25</v>
      </c>
      <c r="D103" s="4">
        <v>60180015</v>
      </c>
      <c r="E103" s="4" t="s">
        <v>235</v>
      </c>
      <c r="F103" s="4" t="s">
        <v>238</v>
      </c>
      <c r="G103" s="4">
        <v>22.4</v>
      </c>
      <c r="H103" s="5">
        <v>81.72</v>
      </c>
      <c r="I103" s="5">
        <v>40.86</v>
      </c>
      <c r="J103" s="4">
        <v>63.26</v>
      </c>
      <c r="K103" s="4">
        <f>SUMPRODUCT((D:D=D103)*(J:J&gt;J103))+1</f>
        <v>2</v>
      </c>
      <c r="L103" s="4" t="s">
        <v>18</v>
      </c>
    </row>
    <row r="104" ht="19" customHeight="1" spans="1:12">
      <c r="A104" s="4" t="s">
        <v>239</v>
      </c>
      <c r="B104" s="4" t="s">
        <v>14</v>
      </c>
      <c r="C104" s="4" t="s">
        <v>25</v>
      </c>
      <c r="D104" s="4">
        <v>60180015</v>
      </c>
      <c r="E104" s="4" t="s">
        <v>235</v>
      </c>
      <c r="F104" s="4" t="s">
        <v>240</v>
      </c>
      <c r="G104" s="4">
        <v>22.3</v>
      </c>
      <c r="H104" s="5">
        <v>80.7</v>
      </c>
      <c r="I104" s="5">
        <v>40.35</v>
      </c>
      <c r="J104" s="4">
        <v>62.65</v>
      </c>
      <c r="K104" s="4">
        <f>SUMPRODUCT((D:D=D104)*(J:J&gt;J104))+1</f>
        <v>3</v>
      </c>
      <c r="L104" s="4" t="s">
        <v>27</v>
      </c>
    </row>
    <row r="105" ht="19" customHeight="1" spans="1:12">
      <c r="A105" s="4" t="s">
        <v>241</v>
      </c>
      <c r="B105" s="4" t="s">
        <v>24</v>
      </c>
      <c r="C105" s="4" t="s">
        <v>25</v>
      </c>
      <c r="D105" s="4">
        <v>60180015</v>
      </c>
      <c r="E105" s="4" t="s">
        <v>235</v>
      </c>
      <c r="F105" s="4" t="s">
        <v>242</v>
      </c>
      <c r="G105" s="4">
        <v>23.1</v>
      </c>
      <c r="H105" s="5">
        <v>78.98</v>
      </c>
      <c r="I105" s="5">
        <v>39.49</v>
      </c>
      <c r="J105" s="4">
        <v>62.59</v>
      </c>
      <c r="K105" s="4">
        <f>SUMPRODUCT((D:D=D105)*(J:J&gt;J105))+1</f>
        <v>4</v>
      </c>
      <c r="L105" s="4" t="s">
        <v>27</v>
      </c>
    </row>
  </sheetData>
  <sheetProtection formatCells="0" formatColumns="0" formatRows="0" sort="0" autoFilter="0"/>
  <autoFilter ref="A2:L105">
    <extLst/>
  </autoFilter>
  <sortState ref="A3:M105">
    <sortCondition ref="D3:D105"/>
    <sortCondition ref="K3:K105"/>
  </sortState>
  <mergeCells count="1">
    <mergeCell ref="A1:L1"/>
  </mergeCells>
  <pageMargins left="0.826388888888889" right="0.629861111111111" top="0.550694444444444" bottom="0.708333333333333" header="0.511805555555556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定向招考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谢博文</cp:lastModifiedBy>
  <dcterms:created xsi:type="dcterms:W3CDTF">2020-09-14T10:12:00Z</dcterms:created>
  <cp:lastPrinted>2020-09-20T06:54:00Z</cp:lastPrinted>
  <dcterms:modified xsi:type="dcterms:W3CDTF">2020-09-30T01:04:37Z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KSOReadingLayout">
    <vt:bool>false</vt:bool>
  </property>
</Properties>
</file>